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eabirds\Contracts\Database for Stranded Birds\Deliverables\Final\"/>
    </mc:Choice>
  </mc:AlternateContent>
  <bookViews>
    <workbookView xWindow="-110" yWindow="-110" windowWidth="23260" windowHeight="12460" tabRatio="715" activeTab="4"/>
  </bookViews>
  <sheets>
    <sheet name="Main" sheetId="1" r:id="rId1"/>
    <sheet name="Metadata" sheetId="10" r:id="rId2"/>
    <sheet name="Step 1 - Facility and Survey" sheetId="9" r:id="rId3"/>
    <sheet name="Step 2 - Bird information" sheetId="3" r:id="rId4"/>
    <sheet name="Step 3 - Extra information" sheetId="14" r:id="rId5"/>
    <sheet name="Final Fate Codes" sheetId="4" state="hidden" r:id="rId6"/>
    <sheet name="EC_Only" sheetId="8" state="hidden" r:id="rId7"/>
    <sheet name="Species_Table" sheetId="5" state="hidden" r:id="rId8"/>
    <sheet name="Dropdown_Data" sheetId="6" state="hidden" r:id="rId9"/>
    <sheet name="Changes" sheetId="13" state="hidden" r:id="rId10"/>
    <sheet name="Step 2 - Survey information_OLD" sheetId="7" state="hidden"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8" i="9"/>
  <c r="C9" i="3" s="1"/>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AF77" i="9"/>
  <c r="AF78" i="9"/>
  <c r="AF79" i="9"/>
  <c r="AF80" i="9"/>
  <c r="AF81" i="9"/>
  <c r="AF82" i="9"/>
  <c r="AF83" i="9"/>
  <c r="AF84" i="9"/>
  <c r="AF85" i="9"/>
  <c r="AF86" i="9"/>
  <c r="AF87" i="9"/>
  <c r="AF88" i="9"/>
  <c r="AF89" i="9"/>
  <c r="AF90" i="9"/>
  <c r="AF91" i="9"/>
  <c r="AF92" i="9"/>
  <c r="AF93" i="9"/>
  <c r="AF94" i="9"/>
  <c r="AF95" i="9"/>
  <c r="AF96" i="9"/>
  <c r="AF97" i="9"/>
  <c r="AF98" i="9"/>
  <c r="AF99" i="9"/>
  <c r="AF100" i="9"/>
  <c r="AF101" i="9"/>
  <c r="AF102" i="9"/>
  <c r="AF103" i="9"/>
  <c r="AF104" i="9"/>
  <c r="AF105" i="9"/>
  <c r="AF106" i="9"/>
  <c r="AF107" i="9"/>
  <c r="AF108" i="9"/>
  <c r="AF109" i="9"/>
  <c r="AF110" i="9"/>
  <c r="AF111" i="9"/>
  <c r="AF112" i="9"/>
  <c r="AF113" i="9"/>
  <c r="AF114" i="9"/>
  <c r="AF115" i="9"/>
  <c r="AF116" i="9"/>
  <c r="AF117" i="9"/>
  <c r="AF118" i="9"/>
  <c r="AF119" i="9"/>
  <c r="AF120" i="9"/>
  <c r="AF121" i="9"/>
  <c r="AF122" i="9"/>
  <c r="AF123" i="9"/>
  <c r="AF124" i="9"/>
  <c r="AF125" i="9"/>
  <c r="AF126" i="9"/>
  <c r="AF127" i="9"/>
  <c r="AF128" i="9"/>
  <c r="AF129" i="9"/>
  <c r="AF130" i="9"/>
  <c r="AF131" i="9"/>
  <c r="AF132" i="9"/>
  <c r="AF133" i="9"/>
  <c r="AF134" i="9"/>
  <c r="AF135" i="9"/>
  <c r="AF136" i="9"/>
  <c r="AF137" i="9"/>
  <c r="AF138" i="9"/>
  <c r="AF139" i="9"/>
  <c r="AF140" i="9"/>
  <c r="AF141" i="9"/>
  <c r="AF142" i="9"/>
  <c r="AF143" i="9"/>
  <c r="AF144" i="9"/>
  <c r="AF145" i="9"/>
  <c r="AF146" i="9"/>
  <c r="AF147" i="9"/>
  <c r="AF148" i="9"/>
  <c r="AF149" i="9"/>
  <c r="AF150" i="9"/>
  <c r="AF151" i="9"/>
  <c r="AF152" i="9"/>
  <c r="AF153" i="9"/>
  <c r="AF154" i="9"/>
  <c r="AF155" i="9"/>
  <c r="AF156" i="9"/>
  <c r="AF157" i="9"/>
  <c r="AF158" i="9"/>
  <c r="AF159" i="9"/>
  <c r="AF160" i="9"/>
  <c r="AF161" i="9"/>
  <c r="AF162" i="9"/>
  <c r="AF163" i="9"/>
  <c r="AF164" i="9"/>
  <c r="AF165" i="9"/>
  <c r="AF166" i="9"/>
  <c r="AF167" i="9"/>
  <c r="AF168" i="9"/>
  <c r="AF169" i="9"/>
  <c r="AF170" i="9"/>
  <c r="AF171" i="9"/>
  <c r="AF172" i="9"/>
  <c r="AF173" i="9"/>
  <c r="AF174" i="9"/>
  <c r="AF175" i="9"/>
  <c r="AF176" i="9"/>
  <c r="AF177" i="9"/>
  <c r="AF178" i="9"/>
  <c r="AF179" i="9"/>
  <c r="AF180" i="9"/>
  <c r="AF181" i="9"/>
  <c r="AF182" i="9"/>
  <c r="AF183" i="9"/>
  <c r="AF184" i="9"/>
  <c r="AF185" i="9"/>
  <c r="AF186" i="9"/>
  <c r="AF187" i="9"/>
  <c r="AF188" i="9"/>
  <c r="AF189" i="9"/>
  <c r="AF190" i="9"/>
  <c r="AF191" i="9"/>
  <c r="AF192" i="9"/>
  <c r="AF193" i="9"/>
  <c r="AF194" i="9"/>
  <c r="AF195" i="9"/>
  <c r="AF196" i="9"/>
  <c r="AF197" i="9"/>
  <c r="AF198" i="9"/>
  <c r="AF199" i="9"/>
  <c r="AF200" i="9"/>
  <c r="AF201" i="9"/>
  <c r="AF202" i="9"/>
  <c r="AF203" i="9"/>
  <c r="AF204" i="9"/>
  <c r="AF205" i="9"/>
  <c r="AF206" i="9"/>
  <c r="AF207" i="9"/>
  <c r="AF208" i="9"/>
  <c r="AF209" i="9"/>
  <c r="AF210" i="9"/>
  <c r="AF211" i="9"/>
  <c r="AF212" i="9"/>
  <c r="AF213" i="9"/>
  <c r="AF214" i="9"/>
  <c r="AF215" i="9"/>
  <c r="AF216" i="9"/>
  <c r="AF217" i="9"/>
  <c r="AF218" i="9"/>
  <c r="AF219" i="9"/>
  <c r="AF220" i="9"/>
  <c r="AF221" i="9"/>
  <c r="AF222" i="9"/>
  <c r="AF223" i="9"/>
  <c r="AF224" i="9"/>
  <c r="AF225" i="9"/>
  <c r="AF226" i="9"/>
  <c r="AF227" i="9"/>
  <c r="AF228" i="9"/>
  <c r="AF229" i="9"/>
  <c r="AF230" i="9"/>
  <c r="AF231" i="9"/>
  <c r="AF232" i="9"/>
  <c r="AF233" i="9"/>
  <c r="AF234" i="9"/>
  <c r="AF235" i="9"/>
  <c r="AF236" i="9"/>
  <c r="AF237" i="9"/>
  <c r="AF238" i="9"/>
  <c r="AF239" i="9"/>
  <c r="AF240" i="9"/>
  <c r="AF241" i="9"/>
  <c r="AF242" i="9"/>
  <c r="AF243" i="9"/>
  <c r="AF244" i="9"/>
  <c r="AF245" i="9"/>
  <c r="AF246" i="9"/>
  <c r="AF247" i="9"/>
  <c r="AF248" i="9"/>
  <c r="AF249" i="9"/>
  <c r="AF250" i="9"/>
  <c r="AF251" i="9"/>
  <c r="AF252" i="9"/>
  <c r="AF253" i="9"/>
  <c r="AF254" i="9"/>
  <c r="AF255" i="9"/>
  <c r="AF256" i="9"/>
  <c r="AF257" i="9"/>
  <c r="AF258" i="9"/>
  <c r="AF259" i="9"/>
  <c r="AF260" i="9"/>
  <c r="AF261" i="9"/>
  <c r="AF262" i="9"/>
  <c r="AF263" i="9"/>
  <c r="AF264" i="9"/>
  <c r="AF265" i="9"/>
  <c r="AF266" i="9"/>
  <c r="AF267" i="9"/>
  <c r="AF268" i="9"/>
  <c r="AF269" i="9"/>
  <c r="AF270" i="9"/>
  <c r="AF271" i="9"/>
  <c r="AF272" i="9"/>
  <c r="AF273" i="9"/>
  <c r="AF274" i="9"/>
  <c r="AF275" i="9"/>
  <c r="AF276" i="9"/>
  <c r="AF277" i="9"/>
  <c r="AF278" i="9"/>
  <c r="AF279" i="9"/>
  <c r="AF280" i="9"/>
  <c r="AF281" i="9"/>
  <c r="AF282" i="9"/>
  <c r="AF283" i="9"/>
  <c r="AF284" i="9"/>
  <c r="AF285" i="9"/>
  <c r="AF286" i="9"/>
  <c r="AF287" i="9"/>
  <c r="AF288" i="9"/>
  <c r="AF289" i="9"/>
  <c r="AF290" i="9"/>
  <c r="AF291" i="9"/>
  <c r="AF292" i="9"/>
  <c r="AF293" i="9"/>
  <c r="AF294" i="9"/>
  <c r="AF295" i="9"/>
  <c r="AF296" i="9"/>
  <c r="AF297" i="9"/>
  <c r="AF298" i="9"/>
  <c r="AF299" i="9"/>
  <c r="AF300" i="9"/>
  <c r="AF301" i="9"/>
  <c r="AF302" i="9"/>
  <c r="AF303" i="9"/>
  <c r="AF304" i="9"/>
  <c r="AF305" i="9"/>
  <c r="AF306" i="9"/>
  <c r="AF307" i="9"/>
  <c r="AF308" i="9"/>
  <c r="AF309" i="9"/>
  <c r="AF310" i="9"/>
  <c r="AF311" i="9"/>
  <c r="AF312" i="9"/>
  <c r="AF313" i="9"/>
  <c r="AF314" i="9"/>
  <c r="AF315" i="9"/>
  <c r="AF316" i="9"/>
  <c r="AF317" i="9"/>
  <c r="AF318" i="9"/>
  <c r="AF319" i="9"/>
  <c r="AF320" i="9"/>
  <c r="AF321" i="9"/>
  <c r="AF322" i="9"/>
  <c r="AF323" i="9"/>
  <c r="AF324" i="9"/>
  <c r="AF325" i="9"/>
  <c r="AF326" i="9"/>
  <c r="AF327" i="9"/>
  <c r="AF328" i="9"/>
  <c r="AF329" i="9"/>
  <c r="AF330" i="9"/>
  <c r="AF331" i="9"/>
  <c r="AF332" i="9"/>
  <c r="AF333" i="9"/>
  <c r="AF334" i="9"/>
  <c r="AF335" i="9"/>
  <c r="AF336" i="9"/>
  <c r="AF337" i="9"/>
  <c r="AF338" i="9"/>
  <c r="AF339" i="9"/>
  <c r="AF340" i="9"/>
  <c r="AF341" i="9"/>
  <c r="AF342" i="9"/>
  <c r="AF343" i="9"/>
  <c r="AF344" i="9"/>
  <c r="AF345" i="9"/>
  <c r="AF346" i="9"/>
  <c r="AF347" i="9"/>
  <c r="AF348" i="9"/>
  <c r="AF349" i="9"/>
  <c r="AF350" i="9"/>
  <c r="AF351" i="9"/>
  <c r="AF352" i="9"/>
  <c r="AF353" i="9"/>
  <c r="AF354" i="9"/>
  <c r="AF355" i="9"/>
  <c r="AF356" i="9"/>
  <c r="AF357" i="9"/>
  <c r="AF358" i="9"/>
  <c r="AF359" i="9"/>
  <c r="AF360" i="9"/>
  <c r="AF361" i="9"/>
  <c r="AF362" i="9"/>
  <c r="AF363" i="9"/>
  <c r="AF364" i="9"/>
  <c r="AF365" i="9"/>
  <c r="AF366" i="9"/>
  <c r="AF367" i="9"/>
  <c r="AF368" i="9"/>
  <c r="AF369" i="9"/>
  <c r="AF370" i="9"/>
  <c r="AF371" i="9"/>
  <c r="AF372" i="9"/>
  <c r="AF373" i="9"/>
  <c r="AF374" i="9"/>
  <c r="AF375" i="9"/>
  <c r="AF376" i="9"/>
  <c r="AF377" i="9"/>
  <c r="AF378" i="9"/>
  <c r="AF379" i="9"/>
  <c r="AF380" i="9"/>
  <c r="AF381" i="9"/>
  <c r="AF382" i="9"/>
  <c r="AF383" i="9"/>
  <c r="AF384" i="9"/>
  <c r="AF385" i="9"/>
  <c r="AF386" i="9"/>
  <c r="AF387" i="9"/>
  <c r="AF388" i="9"/>
  <c r="AF389" i="9"/>
  <c r="AF390" i="9"/>
  <c r="AF391" i="9"/>
  <c r="AF392" i="9"/>
  <c r="AF393" i="9"/>
  <c r="AF394" i="9"/>
  <c r="AF395" i="9"/>
  <c r="AF396" i="9"/>
  <c r="AF397" i="9"/>
  <c r="AF398" i="9"/>
  <c r="AF399" i="9"/>
  <c r="AF400" i="9"/>
  <c r="AF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AE63" i="9"/>
  <c r="AE64" i="9"/>
  <c r="AE65" i="9"/>
  <c r="AE66" i="9"/>
  <c r="AE67" i="9"/>
  <c r="AE68" i="9"/>
  <c r="AE69" i="9"/>
  <c r="AE70" i="9"/>
  <c r="AE71" i="9"/>
  <c r="AE72" i="9"/>
  <c r="AE73" i="9"/>
  <c r="AE74" i="9"/>
  <c r="AE75" i="9"/>
  <c r="AE76" i="9"/>
  <c r="AE77" i="9"/>
  <c r="AE78" i="9"/>
  <c r="AE79" i="9"/>
  <c r="AE80" i="9"/>
  <c r="AE81" i="9"/>
  <c r="AE82" i="9"/>
  <c r="AE83" i="9"/>
  <c r="AE84" i="9"/>
  <c r="AE85" i="9"/>
  <c r="AE86" i="9"/>
  <c r="AE87" i="9"/>
  <c r="AE88" i="9"/>
  <c r="AE89" i="9"/>
  <c r="AE90" i="9"/>
  <c r="AE91" i="9"/>
  <c r="AE92" i="9"/>
  <c r="AE93"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126" i="9"/>
  <c r="AE127" i="9"/>
  <c r="AE128" i="9"/>
  <c r="AE129" i="9"/>
  <c r="AE130" i="9"/>
  <c r="AE131" i="9"/>
  <c r="AE132" i="9"/>
  <c r="AE133" i="9"/>
  <c r="AE134" i="9"/>
  <c r="AE135" i="9"/>
  <c r="AE136" i="9"/>
  <c r="AE137" i="9"/>
  <c r="AE138" i="9"/>
  <c r="AE139" i="9"/>
  <c r="AE140" i="9"/>
  <c r="AE141" i="9"/>
  <c r="AE142" i="9"/>
  <c r="AE143" i="9"/>
  <c r="AE144" i="9"/>
  <c r="AE145" i="9"/>
  <c r="AE146" i="9"/>
  <c r="AE147" i="9"/>
  <c r="AE148" i="9"/>
  <c r="AE149" i="9"/>
  <c r="AE150" i="9"/>
  <c r="AE151" i="9"/>
  <c r="AE152" i="9"/>
  <c r="AE153" i="9"/>
  <c r="AE154" i="9"/>
  <c r="AE155" i="9"/>
  <c r="AE156" i="9"/>
  <c r="AE157" i="9"/>
  <c r="AE158" i="9"/>
  <c r="AE159" i="9"/>
  <c r="AE160" i="9"/>
  <c r="AE161" i="9"/>
  <c r="AE162" i="9"/>
  <c r="AE163" i="9"/>
  <c r="AE164" i="9"/>
  <c r="AE165" i="9"/>
  <c r="AE166" i="9"/>
  <c r="AE167" i="9"/>
  <c r="AE168" i="9"/>
  <c r="AE169" i="9"/>
  <c r="AE170" i="9"/>
  <c r="AE171" i="9"/>
  <c r="AE172" i="9"/>
  <c r="AE173" i="9"/>
  <c r="AE174" i="9"/>
  <c r="AE175" i="9"/>
  <c r="AE176" i="9"/>
  <c r="AE177" i="9"/>
  <c r="AE178" i="9"/>
  <c r="AE179" i="9"/>
  <c r="AE180" i="9"/>
  <c r="AE181" i="9"/>
  <c r="AE182" i="9"/>
  <c r="AE183" i="9"/>
  <c r="AE184" i="9"/>
  <c r="AE185" i="9"/>
  <c r="AE186" i="9"/>
  <c r="AE187" i="9"/>
  <c r="AE188" i="9"/>
  <c r="AE189" i="9"/>
  <c r="AE190" i="9"/>
  <c r="AE191" i="9"/>
  <c r="AE192" i="9"/>
  <c r="AE193" i="9"/>
  <c r="AE194" i="9"/>
  <c r="AE195" i="9"/>
  <c r="AE196" i="9"/>
  <c r="AE197" i="9"/>
  <c r="AE198" i="9"/>
  <c r="AE199" i="9"/>
  <c r="AE200" i="9"/>
  <c r="AE201" i="9"/>
  <c r="AE202" i="9"/>
  <c r="AE203" i="9"/>
  <c r="AE204" i="9"/>
  <c r="AE205" i="9"/>
  <c r="AE206" i="9"/>
  <c r="AE207" i="9"/>
  <c r="AE208" i="9"/>
  <c r="AE209" i="9"/>
  <c r="AE210" i="9"/>
  <c r="AE211" i="9"/>
  <c r="AE212" i="9"/>
  <c r="AE213" i="9"/>
  <c r="AE214" i="9"/>
  <c r="AE215" i="9"/>
  <c r="AE216" i="9"/>
  <c r="AE217" i="9"/>
  <c r="AE218" i="9"/>
  <c r="AE219" i="9"/>
  <c r="AE220" i="9"/>
  <c r="AE221" i="9"/>
  <c r="AE222" i="9"/>
  <c r="AE223" i="9"/>
  <c r="AE224" i="9"/>
  <c r="AE225" i="9"/>
  <c r="AE226" i="9"/>
  <c r="AE227" i="9"/>
  <c r="AE228" i="9"/>
  <c r="AE229" i="9"/>
  <c r="AE230" i="9"/>
  <c r="AE231" i="9"/>
  <c r="AE232" i="9"/>
  <c r="AE233" i="9"/>
  <c r="AE234" i="9"/>
  <c r="AE235" i="9"/>
  <c r="AE236" i="9"/>
  <c r="AE237" i="9"/>
  <c r="AE238" i="9"/>
  <c r="AE239" i="9"/>
  <c r="AE240" i="9"/>
  <c r="AE241" i="9"/>
  <c r="AE242" i="9"/>
  <c r="AE243" i="9"/>
  <c r="AE244" i="9"/>
  <c r="AE245" i="9"/>
  <c r="AE246" i="9"/>
  <c r="AE247" i="9"/>
  <c r="AE248" i="9"/>
  <c r="AE249" i="9"/>
  <c r="AE250" i="9"/>
  <c r="AE251" i="9"/>
  <c r="AE252" i="9"/>
  <c r="AE253" i="9"/>
  <c r="AE254" i="9"/>
  <c r="AE255" i="9"/>
  <c r="AE256" i="9"/>
  <c r="AE257" i="9"/>
  <c r="AE258" i="9"/>
  <c r="AE259" i="9"/>
  <c r="AE260" i="9"/>
  <c r="AE261" i="9"/>
  <c r="AE262" i="9"/>
  <c r="AE263" i="9"/>
  <c r="AE264" i="9"/>
  <c r="AE265" i="9"/>
  <c r="AE266" i="9"/>
  <c r="AE267" i="9"/>
  <c r="AE268" i="9"/>
  <c r="AE269" i="9"/>
  <c r="AE270" i="9"/>
  <c r="AE271" i="9"/>
  <c r="AE272" i="9"/>
  <c r="AE273" i="9"/>
  <c r="AE274" i="9"/>
  <c r="AE275" i="9"/>
  <c r="AE276" i="9"/>
  <c r="AE277" i="9"/>
  <c r="AE278" i="9"/>
  <c r="AE279" i="9"/>
  <c r="AE280" i="9"/>
  <c r="AE281" i="9"/>
  <c r="AE282" i="9"/>
  <c r="AE283" i="9"/>
  <c r="AE284" i="9"/>
  <c r="AE285" i="9"/>
  <c r="AE286" i="9"/>
  <c r="AE287" i="9"/>
  <c r="AE288" i="9"/>
  <c r="AE289" i="9"/>
  <c r="AE290" i="9"/>
  <c r="AE291" i="9"/>
  <c r="AE292" i="9"/>
  <c r="AE293" i="9"/>
  <c r="AE294" i="9"/>
  <c r="AE295" i="9"/>
  <c r="AE296" i="9"/>
  <c r="AE297" i="9"/>
  <c r="AE298" i="9"/>
  <c r="AE299" i="9"/>
  <c r="AE300" i="9"/>
  <c r="AE301" i="9"/>
  <c r="AE302" i="9"/>
  <c r="AE303" i="9"/>
  <c r="AE304" i="9"/>
  <c r="AE305" i="9"/>
  <c r="AE306" i="9"/>
  <c r="AE307" i="9"/>
  <c r="AE308" i="9"/>
  <c r="AE309" i="9"/>
  <c r="AE310" i="9"/>
  <c r="AE311" i="9"/>
  <c r="AE312" i="9"/>
  <c r="AE313" i="9"/>
  <c r="AE314" i="9"/>
  <c r="AE315" i="9"/>
  <c r="AE316" i="9"/>
  <c r="AE317" i="9"/>
  <c r="AE318" i="9"/>
  <c r="AE319" i="9"/>
  <c r="AE320" i="9"/>
  <c r="AE321" i="9"/>
  <c r="AE322" i="9"/>
  <c r="AE323" i="9"/>
  <c r="AE324" i="9"/>
  <c r="AE325" i="9"/>
  <c r="AE326" i="9"/>
  <c r="AE327" i="9"/>
  <c r="AE328" i="9"/>
  <c r="AE329" i="9"/>
  <c r="AE330" i="9"/>
  <c r="AE331" i="9"/>
  <c r="AE332" i="9"/>
  <c r="AE333" i="9"/>
  <c r="AE334" i="9"/>
  <c r="AE335" i="9"/>
  <c r="AE336" i="9"/>
  <c r="AE337" i="9"/>
  <c r="AE338" i="9"/>
  <c r="AE339" i="9"/>
  <c r="AE340" i="9"/>
  <c r="AE341" i="9"/>
  <c r="AE342" i="9"/>
  <c r="AE343" i="9"/>
  <c r="AE344" i="9"/>
  <c r="AE345" i="9"/>
  <c r="AE346" i="9"/>
  <c r="AE347" i="9"/>
  <c r="AE348" i="9"/>
  <c r="AE349" i="9"/>
  <c r="AE350" i="9"/>
  <c r="AE351" i="9"/>
  <c r="AE352" i="9"/>
  <c r="AE353" i="9"/>
  <c r="AE354" i="9"/>
  <c r="AE355" i="9"/>
  <c r="AE356" i="9"/>
  <c r="AE357" i="9"/>
  <c r="AE358" i="9"/>
  <c r="AE359" i="9"/>
  <c r="AE360" i="9"/>
  <c r="AE361" i="9"/>
  <c r="AE362" i="9"/>
  <c r="AE363" i="9"/>
  <c r="AE364" i="9"/>
  <c r="AE365" i="9"/>
  <c r="AE366" i="9"/>
  <c r="AE367" i="9"/>
  <c r="AE368" i="9"/>
  <c r="AE369" i="9"/>
  <c r="AE370" i="9"/>
  <c r="AE371" i="9"/>
  <c r="AE372" i="9"/>
  <c r="AE373" i="9"/>
  <c r="AE374" i="9"/>
  <c r="AE375" i="9"/>
  <c r="AE376" i="9"/>
  <c r="AE377" i="9"/>
  <c r="AE378" i="9"/>
  <c r="AE379" i="9"/>
  <c r="AE380" i="9"/>
  <c r="AE381" i="9"/>
  <c r="AE382" i="9"/>
  <c r="AE383" i="9"/>
  <c r="AE384" i="9"/>
  <c r="AE385" i="9"/>
  <c r="AE386" i="9"/>
  <c r="AE387" i="9"/>
  <c r="AE388" i="9"/>
  <c r="AE389" i="9"/>
  <c r="AE390" i="9"/>
  <c r="AE391" i="9"/>
  <c r="AE392" i="9"/>
  <c r="AE393" i="9"/>
  <c r="AE394" i="9"/>
  <c r="AE395" i="9"/>
  <c r="AE396" i="9"/>
  <c r="AE397" i="9"/>
  <c r="AE398" i="9"/>
  <c r="AE399" i="9"/>
  <c r="AE400" i="9"/>
  <c r="AE8" i="9"/>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S501" i="3"/>
  <c r="S502" i="3"/>
  <c r="S503" i="3"/>
  <c r="S504" i="3"/>
  <c r="S505" i="3"/>
  <c r="S506" i="3"/>
  <c r="S507" i="3"/>
  <c r="S508" i="3"/>
  <c r="S509" i="3"/>
  <c r="S510" i="3"/>
  <c r="S511" i="3"/>
  <c r="S512" i="3"/>
  <c r="S513" i="3"/>
  <c r="S514" i="3"/>
  <c r="S515" i="3"/>
  <c r="S516" i="3"/>
  <c r="S517" i="3"/>
  <c r="S518" i="3"/>
  <c r="S519" i="3"/>
  <c r="S520" i="3"/>
  <c r="S521" i="3"/>
  <c r="S522" i="3"/>
  <c r="S523" i="3"/>
  <c r="S524" i="3"/>
  <c r="S525" i="3"/>
  <c r="S526" i="3"/>
  <c r="S527" i="3"/>
  <c r="S528" i="3"/>
  <c r="S529" i="3"/>
  <c r="S530" i="3"/>
  <c r="S531" i="3"/>
  <c r="S532" i="3"/>
  <c r="S533" i="3"/>
  <c r="S534" i="3"/>
  <c r="S535" i="3"/>
  <c r="S536" i="3"/>
  <c r="S537" i="3"/>
  <c r="S538" i="3"/>
  <c r="S539" i="3"/>
  <c r="S540" i="3"/>
  <c r="S541" i="3"/>
  <c r="S542" i="3"/>
  <c r="S543" i="3"/>
  <c r="S544" i="3"/>
  <c r="S545" i="3"/>
  <c r="S546" i="3"/>
  <c r="S547" i="3"/>
  <c r="S548" i="3"/>
  <c r="S549" i="3"/>
  <c r="S550" i="3"/>
  <c r="S551" i="3"/>
  <c r="S552" i="3"/>
  <c r="S553" i="3"/>
  <c r="S554" i="3"/>
  <c r="S555" i="3"/>
  <c r="S556" i="3"/>
  <c r="S557" i="3"/>
  <c r="S558" i="3"/>
  <c r="S559" i="3"/>
  <c r="S560" i="3"/>
  <c r="S561" i="3"/>
  <c r="S562" i="3"/>
  <c r="S563" i="3"/>
  <c r="S564" i="3"/>
  <c r="S565" i="3"/>
  <c r="S566" i="3"/>
  <c r="S567" i="3"/>
  <c r="S568" i="3"/>
  <c r="S569" i="3"/>
  <c r="S570" i="3"/>
  <c r="S571" i="3"/>
  <c r="S572" i="3"/>
  <c r="S573" i="3"/>
  <c r="S574" i="3"/>
  <c r="S575" i="3"/>
  <c r="S576" i="3"/>
  <c r="S577" i="3"/>
  <c r="S578" i="3"/>
  <c r="S579" i="3"/>
  <c r="S580" i="3"/>
  <c r="S581" i="3"/>
  <c r="S582" i="3"/>
  <c r="S583" i="3"/>
  <c r="S584" i="3"/>
  <c r="S585" i="3"/>
  <c r="S586" i="3"/>
  <c r="S587" i="3"/>
  <c r="S588" i="3"/>
  <c r="S589" i="3"/>
  <c r="S590" i="3"/>
  <c r="S591" i="3"/>
  <c r="S592" i="3"/>
  <c r="S593" i="3"/>
  <c r="S594" i="3"/>
  <c r="S595" i="3"/>
  <c r="S596" i="3"/>
  <c r="S597" i="3"/>
  <c r="S598" i="3"/>
  <c r="S599" i="3"/>
  <c r="S600" i="3"/>
  <c r="S601" i="3"/>
  <c r="S602" i="3"/>
  <c r="S603" i="3"/>
  <c r="S604" i="3"/>
  <c r="S605" i="3"/>
  <c r="S606" i="3"/>
  <c r="S607" i="3"/>
  <c r="S608" i="3"/>
  <c r="S609" i="3"/>
  <c r="S610" i="3"/>
  <c r="S611" i="3"/>
  <c r="S612" i="3"/>
  <c r="S613" i="3"/>
  <c r="S614" i="3"/>
  <c r="S615" i="3"/>
  <c r="S616" i="3"/>
  <c r="S617" i="3"/>
  <c r="S618" i="3"/>
  <c r="S619" i="3"/>
  <c r="S620" i="3"/>
  <c r="S621" i="3"/>
  <c r="S622" i="3"/>
  <c r="S623" i="3"/>
  <c r="S624" i="3"/>
  <c r="S625" i="3"/>
  <c r="S626" i="3"/>
  <c r="S627" i="3"/>
  <c r="S628" i="3"/>
  <c r="S629" i="3"/>
  <c r="S630" i="3"/>
  <c r="S631" i="3"/>
  <c r="S632" i="3"/>
  <c r="S633" i="3"/>
  <c r="S634" i="3"/>
  <c r="S635" i="3"/>
  <c r="S636" i="3"/>
  <c r="S637" i="3"/>
  <c r="S638" i="3"/>
  <c r="S639" i="3"/>
  <c r="S640" i="3"/>
  <c r="S641" i="3"/>
  <c r="S642" i="3"/>
  <c r="S643" i="3"/>
  <c r="S644" i="3"/>
  <c r="S645" i="3"/>
  <c r="S646" i="3"/>
  <c r="S647" i="3"/>
  <c r="S648" i="3"/>
  <c r="S649" i="3"/>
  <c r="S650" i="3"/>
  <c r="S651" i="3"/>
  <c r="S652" i="3"/>
  <c r="S653" i="3"/>
  <c r="S654" i="3"/>
  <c r="S655" i="3"/>
  <c r="S656" i="3"/>
  <c r="S657" i="3"/>
  <c r="S658" i="3"/>
  <c r="S659" i="3"/>
  <c r="S660" i="3"/>
  <c r="S661" i="3"/>
  <c r="S662" i="3"/>
  <c r="S663" i="3"/>
  <c r="S664" i="3"/>
  <c r="S665" i="3"/>
  <c r="S666" i="3"/>
  <c r="S667" i="3"/>
  <c r="S668" i="3"/>
  <c r="S669" i="3"/>
  <c r="S670" i="3"/>
  <c r="S671" i="3"/>
  <c r="S672" i="3"/>
  <c r="S673" i="3"/>
  <c r="S674" i="3"/>
  <c r="S675" i="3"/>
  <c r="S676" i="3"/>
  <c r="S677" i="3"/>
  <c r="S678" i="3"/>
  <c r="S679" i="3"/>
  <c r="S680" i="3"/>
  <c r="S681" i="3"/>
  <c r="S682" i="3"/>
  <c r="S683" i="3"/>
  <c r="S684" i="3"/>
  <c r="S685" i="3"/>
  <c r="S686" i="3"/>
  <c r="S687" i="3"/>
  <c r="S688" i="3"/>
  <c r="S689" i="3"/>
  <c r="S690" i="3"/>
  <c r="S691" i="3"/>
  <c r="S692" i="3"/>
  <c r="S693" i="3"/>
  <c r="S694" i="3"/>
  <c r="S695" i="3"/>
  <c r="S696" i="3"/>
  <c r="S697" i="3"/>
  <c r="S698" i="3"/>
  <c r="S699" i="3"/>
  <c r="S700" i="3"/>
  <c r="S701" i="3"/>
  <c r="S702" i="3"/>
  <c r="S703" i="3"/>
  <c r="S704" i="3"/>
  <c r="S705" i="3"/>
  <c r="S706" i="3"/>
  <c r="S707" i="3"/>
  <c r="S708" i="3"/>
  <c r="S709" i="3"/>
  <c r="S710" i="3"/>
  <c r="S711" i="3"/>
  <c r="S712" i="3"/>
  <c r="S713" i="3"/>
  <c r="S714" i="3"/>
  <c r="S715" i="3"/>
  <c r="S716" i="3"/>
  <c r="S717" i="3"/>
  <c r="S718" i="3"/>
  <c r="S719" i="3"/>
  <c r="S720" i="3"/>
  <c r="S721" i="3"/>
  <c r="S722" i="3"/>
  <c r="S723" i="3"/>
  <c r="S724" i="3"/>
  <c r="S725" i="3"/>
  <c r="S726" i="3"/>
  <c r="S727" i="3"/>
  <c r="S728" i="3"/>
  <c r="S729" i="3"/>
  <c r="S730" i="3"/>
  <c r="S731" i="3"/>
  <c r="S732" i="3"/>
  <c r="S733" i="3"/>
  <c r="S734" i="3"/>
  <c r="S735" i="3"/>
  <c r="S736" i="3"/>
  <c r="S737" i="3"/>
  <c r="S738" i="3"/>
  <c r="S739" i="3"/>
  <c r="S740" i="3"/>
  <c r="S741" i="3"/>
  <c r="S742" i="3"/>
  <c r="S743" i="3"/>
  <c r="S744" i="3"/>
  <c r="S745" i="3"/>
  <c r="S746" i="3"/>
  <c r="S747" i="3"/>
  <c r="S748" i="3"/>
  <c r="S749" i="3"/>
  <c r="S750" i="3"/>
  <c r="S751" i="3"/>
  <c r="S752" i="3"/>
  <c r="S753" i="3"/>
  <c r="S754" i="3"/>
  <c r="S755" i="3"/>
  <c r="S756" i="3"/>
  <c r="S757" i="3"/>
  <c r="S758" i="3"/>
  <c r="S759" i="3"/>
  <c r="S760" i="3"/>
  <c r="S761" i="3"/>
  <c r="S762" i="3"/>
  <c r="S763" i="3"/>
  <c r="S764" i="3"/>
  <c r="S765" i="3"/>
  <c r="S766" i="3"/>
  <c r="S767" i="3"/>
  <c r="S768" i="3"/>
  <c r="S769" i="3"/>
  <c r="S770" i="3"/>
  <c r="S771" i="3"/>
  <c r="S772" i="3"/>
  <c r="S773" i="3"/>
  <c r="S774" i="3"/>
  <c r="S775" i="3"/>
  <c r="S776" i="3"/>
  <c r="S777" i="3"/>
  <c r="S778" i="3"/>
  <c r="S779" i="3"/>
  <c r="S780" i="3"/>
  <c r="S781" i="3"/>
  <c r="S782" i="3"/>
  <c r="S783" i="3"/>
  <c r="S784" i="3"/>
  <c r="S785" i="3"/>
  <c r="S786" i="3"/>
  <c r="S787" i="3"/>
  <c r="S788" i="3"/>
  <c r="S789" i="3"/>
  <c r="S790" i="3"/>
  <c r="S791" i="3"/>
  <c r="S792" i="3"/>
  <c r="S793" i="3"/>
  <c r="S794" i="3"/>
  <c r="S795" i="3"/>
  <c r="S796" i="3"/>
  <c r="S797" i="3"/>
  <c r="S798" i="3"/>
  <c r="S799" i="3"/>
  <c r="S800" i="3"/>
  <c r="S801" i="3"/>
  <c r="S802" i="3"/>
  <c r="S803" i="3"/>
  <c r="S804" i="3"/>
  <c r="S805" i="3"/>
  <c r="S806" i="3"/>
  <c r="S807" i="3"/>
  <c r="S808" i="3"/>
  <c r="S809" i="3"/>
  <c r="S810" i="3"/>
  <c r="S811" i="3"/>
  <c r="S812" i="3"/>
  <c r="S813" i="3"/>
  <c r="S814" i="3"/>
  <c r="S815" i="3"/>
  <c r="S816" i="3"/>
  <c r="S817" i="3"/>
  <c r="S818" i="3"/>
  <c r="S819" i="3"/>
  <c r="S820" i="3"/>
  <c r="S821" i="3"/>
  <c r="S822" i="3"/>
  <c r="S823" i="3"/>
  <c r="S824" i="3"/>
  <c r="S825" i="3"/>
  <c r="S826" i="3"/>
  <c r="S827" i="3"/>
  <c r="S828" i="3"/>
  <c r="S829" i="3"/>
  <c r="S830" i="3"/>
  <c r="S831" i="3"/>
  <c r="S832" i="3"/>
  <c r="S833" i="3"/>
  <c r="S834" i="3"/>
  <c r="S835" i="3"/>
  <c r="S836" i="3"/>
  <c r="S837" i="3"/>
  <c r="S838" i="3"/>
  <c r="S839" i="3"/>
  <c r="S840" i="3"/>
  <c r="S841" i="3"/>
  <c r="S842" i="3"/>
  <c r="S843" i="3"/>
  <c r="S844" i="3"/>
  <c r="S845" i="3"/>
  <c r="S846" i="3"/>
  <c r="S847" i="3"/>
  <c r="S848" i="3"/>
  <c r="S849" i="3"/>
  <c r="S850" i="3"/>
  <c r="S851" i="3"/>
  <c r="S852" i="3"/>
  <c r="S853" i="3"/>
  <c r="S854" i="3"/>
  <c r="S855" i="3"/>
  <c r="S856" i="3"/>
  <c r="S857" i="3"/>
  <c r="S858" i="3"/>
  <c r="S859" i="3"/>
  <c r="S860" i="3"/>
  <c r="S861" i="3"/>
  <c r="S862" i="3"/>
  <c r="S863" i="3"/>
  <c r="S864" i="3"/>
  <c r="S865" i="3"/>
  <c r="S866" i="3"/>
  <c r="S867" i="3"/>
  <c r="S868" i="3"/>
  <c r="S869" i="3"/>
  <c r="S870" i="3"/>
  <c r="S871" i="3"/>
  <c r="S872" i="3"/>
  <c r="S873" i="3"/>
  <c r="S874" i="3"/>
  <c r="S875" i="3"/>
  <c r="S876" i="3"/>
  <c r="S877" i="3"/>
  <c r="S878" i="3"/>
  <c r="S879" i="3"/>
  <c r="S880" i="3"/>
  <c r="S881" i="3"/>
  <c r="S882" i="3"/>
  <c r="S883" i="3"/>
  <c r="S884" i="3"/>
  <c r="S885" i="3"/>
  <c r="S886" i="3"/>
  <c r="S887" i="3"/>
  <c r="S888" i="3"/>
  <c r="S889" i="3"/>
  <c r="S890" i="3"/>
  <c r="S891" i="3"/>
  <c r="S892" i="3"/>
  <c r="S893" i="3"/>
  <c r="S894" i="3"/>
  <c r="S895" i="3"/>
  <c r="S896" i="3"/>
  <c r="S897" i="3"/>
  <c r="S898" i="3"/>
  <c r="S899" i="3"/>
  <c r="S900" i="3"/>
  <c r="S901" i="3"/>
  <c r="S902" i="3"/>
  <c r="S903" i="3"/>
  <c r="S904" i="3"/>
  <c r="S905" i="3"/>
  <c r="S906" i="3"/>
  <c r="S907" i="3"/>
  <c r="S908" i="3"/>
  <c r="S909" i="3"/>
  <c r="S910" i="3"/>
  <c r="S911" i="3"/>
  <c r="S912" i="3"/>
  <c r="S913" i="3"/>
  <c r="S914" i="3"/>
  <c r="S915" i="3"/>
  <c r="S916" i="3"/>
  <c r="S917" i="3"/>
  <c r="S918" i="3"/>
  <c r="S919" i="3"/>
  <c r="S920" i="3"/>
  <c r="S921" i="3"/>
  <c r="S922" i="3"/>
  <c r="S923" i="3"/>
  <c r="S924" i="3"/>
  <c r="S925" i="3"/>
  <c r="S926" i="3"/>
  <c r="S927" i="3"/>
  <c r="S928" i="3"/>
  <c r="S929" i="3"/>
  <c r="S930" i="3"/>
  <c r="S931" i="3"/>
  <c r="S932" i="3"/>
  <c r="S933" i="3"/>
  <c r="S934" i="3"/>
  <c r="S935" i="3"/>
  <c r="S936" i="3"/>
  <c r="S937" i="3"/>
  <c r="S938" i="3"/>
  <c r="S939" i="3"/>
  <c r="S940" i="3"/>
  <c r="S941" i="3"/>
  <c r="S942" i="3"/>
  <c r="S943" i="3"/>
  <c r="S944" i="3"/>
  <c r="S945" i="3"/>
  <c r="S946" i="3"/>
  <c r="S947" i="3"/>
  <c r="S948" i="3"/>
  <c r="S949" i="3"/>
  <c r="S950" i="3"/>
  <c r="S951" i="3"/>
  <c r="S952" i="3"/>
  <c r="S953" i="3"/>
  <c r="S954" i="3"/>
  <c r="S955" i="3"/>
  <c r="S956" i="3"/>
  <c r="S957" i="3"/>
  <c r="S958" i="3"/>
  <c r="S959" i="3"/>
  <c r="S960" i="3"/>
  <c r="S961" i="3"/>
  <c r="S962" i="3"/>
  <c r="S963" i="3"/>
  <c r="S964" i="3"/>
  <c r="S965" i="3"/>
  <c r="S966" i="3"/>
  <c r="S967" i="3"/>
  <c r="S968" i="3"/>
  <c r="S969" i="3"/>
  <c r="S970" i="3"/>
  <c r="S971" i="3"/>
  <c r="S972" i="3"/>
  <c r="S973" i="3"/>
  <c r="S974" i="3"/>
  <c r="S975" i="3"/>
  <c r="S976" i="3"/>
  <c r="S977" i="3"/>
  <c r="S978" i="3"/>
  <c r="S979" i="3"/>
  <c r="S980" i="3"/>
  <c r="S981" i="3"/>
  <c r="S982" i="3"/>
  <c r="S983" i="3"/>
  <c r="S984" i="3"/>
  <c r="S985" i="3"/>
  <c r="S986" i="3"/>
  <c r="S987" i="3"/>
  <c r="S988" i="3"/>
  <c r="S989" i="3"/>
  <c r="S990" i="3"/>
  <c r="S991" i="3"/>
  <c r="S992" i="3"/>
  <c r="S993" i="3"/>
  <c r="S994" i="3"/>
  <c r="S995" i="3"/>
  <c r="S996" i="3"/>
  <c r="S997" i="3"/>
  <c r="S998" i="3"/>
  <c r="S999" i="3"/>
  <c r="S1000" i="3"/>
  <c r="S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T8" i="3"/>
  <c r="C776" i="3" l="1"/>
  <c r="C520" i="3"/>
  <c r="C264" i="3"/>
  <c r="C760" i="3"/>
  <c r="C504" i="3"/>
  <c r="C248" i="3"/>
  <c r="C1000" i="3"/>
  <c r="C744" i="3"/>
  <c r="C488" i="3"/>
  <c r="C232" i="3"/>
  <c r="C984" i="3"/>
  <c r="C728" i="3"/>
  <c r="C472" i="3"/>
  <c r="C216" i="3"/>
  <c r="C968" i="3"/>
  <c r="C712" i="3"/>
  <c r="C456" i="3"/>
  <c r="C200" i="3"/>
  <c r="C952" i="3"/>
  <c r="C696" i="3"/>
  <c r="C440" i="3"/>
  <c r="C184" i="3"/>
  <c r="C936" i="3"/>
  <c r="C680" i="3"/>
  <c r="C424" i="3"/>
  <c r="C168" i="3"/>
  <c r="C920" i="3"/>
  <c r="C664" i="3"/>
  <c r="C408" i="3"/>
  <c r="C152" i="3"/>
  <c r="C904" i="3"/>
  <c r="C648" i="3"/>
  <c r="C392" i="3"/>
  <c r="C136" i="3"/>
  <c r="C888" i="3"/>
  <c r="C632" i="3"/>
  <c r="C376" i="3"/>
  <c r="C120" i="3"/>
  <c r="C872" i="3"/>
  <c r="C616" i="3"/>
  <c r="C360" i="3"/>
  <c r="C104" i="3"/>
  <c r="C856" i="3"/>
  <c r="C600" i="3"/>
  <c r="C344" i="3"/>
  <c r="C88" i="3"/>
  <c r="C840" i="3"/>
  <c r="C584" i="3"/>
  <c r="C328" i="3"/>
  <c r="C72" i="3"/>
  <c r="C824" i="3"/>
  <c r="C568" i="3"/>
  <c r="C312" i="3"/>
  <c r="C56" i="3"/>
  <c r="C808" i="3"/>
  <c r="C552" i="3"/>
  <c r="C296" i="3"/>
  <c r="C40" i="3"/>
  <c r="C792" i="3"/>
  <c r="C536" i="3"/>
  <c r="C280" i="3"/>
  <c r="C24" i="3"/>
  <c r="C999" i="3"/>
  <c r="C983" i="3"/>
  <c r="C967" i="3"/>
  <c r="C951" i="3"/>
  <c r="C935" i="3"/>
  <c r="C919" i="3"/>
  <c r="C903" i="3"/>
  <c r="C887" i="3"/>
  <c r="C871" i="3"/>
  <c r="C855" i="3"/>
  <c r="C839" i="3"/>
  <c r="C823" i="3"/>
  <c r="C807" i="3"/>
  <c r="C791" i="3"/>
  <c r="C775" i="3"/>
  <c r="C759" i="3"/>
  <c r="C743" i="3"/>
  <c r="C727" i="3"/>
  <c r="C711" i="3"/>
  <c r="C695" i="3"/>
  <c r="C679" i="3"/>
  <c r="C663" i="3"/>
  <c r="C647" i="3"/>
  <c r="C631" i="3"/>
  <c r="C615" i="3"/>
  <c r="C599" i="3"/>
  <c r="C583" i="3"/>
  <c r="C567" i="3"/>
  <c r="C551" i="3"/>
  <c r="C535" i="3"/>
  <c r="C519" i="3"/>
  <c r="C503" i="3"/>
  <c r="C487" i="3"/>
  <c r="C471" i="3"/>
  <c r="C455" i="3"/>
  <c r="C439" i="3"/>
  <c r="C423" i="3"/>
  <c r="C407" i="3"/>
  <c r="C391" i="3"/>
  <c r="C375" i="3"/>
  <c r="C359" i="3"/>
  <c r="C343" i="3"/>
  <c r="C327" i="3"/>
  <c r="C311" i="3"/>
  <c r="C295" i="3"/>
  <c r="C279" i="3"/>
  <c r="C263" i="3"/>
  <c r="C247" i="3"/>
  <c r="C231" i="3"/>
  <c r="C215" i="3"/>
  <c r="C199" i="3"/>
  <c r="C183" i="3"/>
  <c r="C167" i="3"/>
  <c r="C151" i="3"/>
  <c r="C135" i="3"/>
  <c r="C119" i="3"/>
  <c r="C103" i="3"/>
  <c r="C87" i="3"/>
  <c r="C71" i="3"/>
  <c r="C55" i="3"/>
  <c r="C39" i="3"/>
  <c r="C23" i="3"/>
  <c r="C998" i="3"/>
  <c r="C982" i="3"/>
  <c r="C966" i="3"/>
  <c r="C950" i="3"/>
  <c r="C934" i="3"/>
  <c r="C918" i="3"/>
  <c r="C902" i="3"/>
  <c r="C886" i="3"/>
  <c r="C870" i="3"/>
  <c r="C854" i="3"/>
  <c r="C838" i="3"/>
  <c r="C822" i="3"/>
  <c r="C806" i="3"/>
  <c r="C790" i="3"/>
  <c r="C774" i="3"/>
  <c r="C758" i="3"/>
  <c r="C742" i="3"/>
  <c r="C726" i="3"/>
  <c r="C710" i="3"/>
  <c r="C694" i="3"/>
  <c r="C678" i="3"/>
  <c r="C662" i="3"/>
  <c r="C646" i="3"/>
  <c r="C630" i="3"/>
  <c r="C614" i="3"/>
  <c r="C598" i="3"/>
  <c r="C582" i="3"/>
  <c r="C566" i="3"/>
  <c r="C550" i="3"/>
  <c r="C534" i="3"/>
  <c r="C518" i="3"/>
  <c r="C502" i="3"/>
  <c r="C486" i="3"/>
  <c r="C470" i="3"/>
  <c r="C454" i="3"/>
  <c r="C438" i="3"/>
  <c r="C422" i="3"/>
  <c r="C406" i="3"/>
  <c r="C390" i="3"/>
  <c r="C374" i="3"/>
  <c r="C358" i="3"/>
  <c r="C342" i="3"/>
  <c r="C326" i="3"/>
  <c r="C310" i="3"/>
  <c r="C294" i="3"/>
  <c r="C278" i="3"/>
  <c r="C262" i="3"/>
  <c r="C246" i="3"/>
  <c r="C230" i="3"/>
  <c r="C214" i="3"/>
  <c r="C198" i="3"/>
  <c r="C182" i="3"/>
  <c r="C166" i="3"/>
  <c r="C150" i="3"/>
  <c r="C134" i="3"/>
  <c r="C118" i="3"/>
  <c r="C102" i="3"/>
  <c r="C86" i="3"/>
  <c r="C70" i="3"/>
  <c r="C54" i="3"/>
  <c r="C38" i="3"/>
  <c r="C22" i="3"/>
  <c r="C997" i="3"/>
  <c r="C981" i="3"/>
  <c r="C965" i="3"/>
  <c r="C949" i="3"/>
  <c r="C933" i="3"/>
  <c r="C917" i="3"/>
  <c r="C901" i="3"/>
  <c r="C885" i="3"/>
  <c r="C869" i="3"/>
  <c r="C853" i="3"/>
  <c r="C837" i="3"/>
  <c r="C821" i="3"/>
  <c r="C805" i="3"/>
  <c r="C789" i="3"/>
  <c r="C773" i="3"/>
  <c r="C757" i="3"/>
  <c r="C741" i="3"/>
  <c r="C725" i="3"/>
  <c r="C709" i="3"/>
  <c r="C693" i="3"/>
  <c r="C677" i="3"/>
  <c r="C661" i="3"/>
  <c r="C645" i="3"/>
  <c r="C629" i="3"/>
  <c r="C613" i="3"/>
  <c r="C597" i="3"/>
  <c r="C581" i="3"/>
  <c r="C565" i="3"/>
  <c r="C549" i="3"/>
  <c r="C533" i="3"/>
  <c r="C517" i="3"/>
  <c r="C501" i="3"/>
  <c r="C485" i="3"/>
  <c r="C469" i="3"/>
  <c r="C453" i="3"/>
  <c r="C437" i="3"/>
  <c r="C421" i="3"/>
  <c r="C405" i="3"/>
  <c r="C389" i="3"/>
  <c r="C373" i="3"/>
  <c r="C357" i="3"/>
  <c r="C341" i="3"/>
  <c r="C325" i="3"/>
  <c r="C309" i="3"/>
  <c r="C293" i="3"/>
  <c r="C277" i="3"/>
  <c r="C261" i="3"/>
  <c r="C245" i="3"/>
  <c r="C229" i="3"/>
  <c r="C213" i="3"/>
  <c r="C197" i="3"/>
  <c r="C181" i="3"/>
  <c r="C165" i="3"/>
  <c r="C149" i="3"/>
  <c r="C133" i="3"/>
  <c r="C117" i="3"/>
  <c r="C101" i="3"/>
  <c r="C85" i="3"/>
  <c r="C69" i="3"/>
  <c r="C53" i="3"/>
  <c r="C37" i="3"/>
  <c r="C21" i="3"/>
  <c r="C996" i="3"/>
  <c r="C980" i="3"/>
  <c r="C964" i="3"/>
  <c r="C948" i="3"/>
  <c r="C932" i="3"/>
  <c r="C916" i="3"/>
  <c r="C900" i="3"/>
  <c r="C884" i="3"/>
  <c r="C868" i="3"/>
  <c r="C852" i="3"/>
  <c r="C836" i="3"/>
  <c r="C820" i="3"/>
  <c r="C804" i="3"/>
  <c r="C788" i="3"/>
  <c r="C772" i="3"/>
  <c r="C756" i="3"/>
  <c r="C740" i="3"/>
  <c r="C724" i="3"/>
  <c r="C708" i="3"/>
  <c r="C692" i="3"/>
  <c r="C676" i="3"/>
  <c r="C660" i="3"/>
  <c r="C644" i="3"/>
  <c r="C628" i="3"/>
  <c r="C612" i="3"/>
  <c r="C596" i="3"/>
  <c r="C580" i="3"/>
  <c r="C564" i="3"/>
  <c r="C548" i="3"/>
  <c r="C532" i="3"/>
  <c r="C516" i="3"/>
  <c r="C500" i="3"/>
  <c r="C484" i="3"/>
  <c r="C468" i="3"/>
  <c r="C452" i="3"/>
  <c r="C436" i="3"/>
  <c r="C420" i="3"/>
  <c r="C404" i="3"/>
  <c r="C388" i="3"/>
  <c r="C372" i="3"/>
  <c r="C356" i="3"/>
  <c r="C340" i="3"/>
  <c r="C324" i="3"/>
  <c r="C308" i="3"/>
  <c r="C292" i="3"/>
  <c r="C276" i="3"/>
  <c r="C260" i="3"/>
  <c r="C244" i="3"/>
  <c r="C228" i="3"/>
  <c r="C212" i="3"/>
  <c r="C196" i="3"/>
  <c r="C180" i="3"/>
  <c r="C164" i="3"/>
  <c r="C148" i="3"/>
  <c r="C132" i="3"/>
  <c r="C116" i="3"/>
  <c r="C100" i="3"/>
  <c r="C84" i="3"/>
  <c r="C68" i="3"/>
  <c r="C52" i="3"/>
  <c r="C36" i="3"/>
  <c r="C20" i="3"/>
  <c r="C995" i="3"/>
  <c r="C979" i="3"/>
  <c r="C963" i="3"/>
  <c r="C947" i="3"/>
  <c r="C931" i="3"/>
  <c r="C915" i="3"/>
  <c r="C899" i="3"/>
  <c r="C883" i="3"/>
  <c r="C867" i="3"/>
  <c r="C851" i="3"/>
  <c r="C835" i="3"/>
  <c r="C819" i="3"/>
  <c r="C803" i="3"/>
  <c r="C787" i="3"/>
  <c r="C771" i="3"/>
  <c r="C755" i="3"/>
  <c r="C739" i="3"/>
  <c r="C723" i="3"/>
  <c r="C707" i="3"/>
  <c r="C691" i="3"/>
  <c r="C675" i="3"/>
  <c r="C659" i="3"/>
  <c r="C643" i="3"/>
  <c r="C627" i="3"/>
  <c r="C611" i="3"/>
  <c r="C595" i="3"/>
  <c r="C579" i="3"/>
  <c r="C563" i="3"/>
  <c r="C547" i="3"/>
  <c r="C531" i="3"/>
  <c r="C515" i="3"/>
  <c r="C499" i="3"/>
  <c r="C483" i="3"/>
  <c r="C467" i="3"/>
  <c r="C451" i="3"/>
  <c r="C435" i="3"/>
  <c r="C419" i="3"/>
  <c r="C403" i="3"/>
  <c r="C387" i="3"/>
  <c r="C371" i="3"/>
  <c r="C355" i="3"/>
  <c r="C339" i="3"/>
  <c r="C323" i="3"/>
  <c r="C307" i="3"/>
  <c r="C291" i="3"/>
  <c r="C275" i="3"/>
  <c r="C259" i="3"/>
  <c r="C243" i="3"/>
  <c r="C227" i="3"/>
  <c r="C211" i="3"/>
  <c r="C195" i="3"/>
  <c r="C179" i="3"/>
  <c r="C163" i="3"/>
  <c r="C147" i="3"/>
  <c r="C131" i="3"/>
  <c r="C115" i="3"/>
  <c r="C99" i="3"/>
  <c r="C83" i="3"/>
  <c r="C67" i="3"/>
  <c r="C51" i="3"/>
  <c r="C35" i="3"/>
  <c r="C19" i="3"/>
  <c r="C994" i="3"/>
  <c r="C978" i="3"/>
  <c r="C962" i="3"/>
  <c r="C946" i="3"/>
  <c r="C930" i="3"/>
  <c r="C914" i="3"/>
  <c r="C898" i="3"/>
  <c r="C882" i="3"/>
  <c r="C866" i="3"/>
  <c r="C850" i="3"/>
  <c r="C834" i="3"/>
  <c r="C818" i="3"/>
  <c r="C802" i="3"/>
  <c r="C786" i="3"/>
  <c r="C770" i="3"/>
  <c r="C754" i="3"/>
  <c r="C738" i="3"/>
  <c r="C722" i="3"/>
  <c r="C706" i="3"/>
  <c r="C690" i="3"/>
  <c r="C674" i="3"/>
  <c r="C658" i="3"/>
  <c r="C642" i="3"/>
  <c r="C626" i="3"/>
  <c r="C610" i="3"/>
  <c r="C594" i="3"/>
  <c r="C578" i="3"/>
  <c r="C562" i="3"/>
  <c r="C546" i="3"/>
  <c r="C530" i="3"/>
  <c r="C514" i="3"/>
  <c r="C498" i="3"/>
  <c r="C482" i="3"/>
  <c r="C466" i="3"/>
  <c r="C450" i="3"/>
  <c r="C434" i="3"/>
  <c r="C418" i="3"/>
  <c r="C402" i="3"/>
  <c r="C386" i="3"/>
  <c r="C370" i="3"/>
  <c r="C354" i="3"/>
  <c r="C338" i="3"/>
  <c r="C322" i="3"/>
  <c r="C306" i="3"/>
  <c r="C290" i="3"/>
  <c r="C274" i="3"/>
  <c r="C258" i="3"/>
  <c r="C242" i="3"/>
  <c r="C226" i="3"/>
  <c r="C210" i="3"/>
  <c r="C194" i="3"/>
  <c r="C178" i="3"/>
  <c r="C162" i="3"/>
  <c r="C146" i="3"/>
  <c r="C130" i="3"/>
  <c r="C114" i="3"/>
  <c r="C98" i="3"/>
  <c r="C82" i="3"/>
  <c r="C66" i="3"/>
  <c r="C50" i="3"/>
  <c r="C34" i="3"/>
  <c r="C18" i="3"/>
  <c r="C993" i="3"/>
  <c r="C977" i="3"/>
  <c r="C961" i="3"/>
  <c r="C945" i="3"/>
  <c r="C929" i="3"/>
  <c r="C913" i="3"/>
  <c r="C897" i="3"/>
  <c r="C881" i="3"/>
  <c r="C865" i="3"/>
  <c r="C849" i="3"/>
  <c r="C833" i="3"/>
  <c r="C817" i="3"/>
  <c r="C801" i="3"/>
  <c r="C785" i="3"/>
  <c r="C769" i="3"/>
  <c r="C753" i="3"/>
  <c r="C737" i="3"/>
  <c r="C721" i="3"/>
  <c r="C705" i="3"/>
  <c r="C689" i="3"/>
  <c r="C673" i="3"/>
  <c r="C657" i="3"/>
  <c r="C641" i="3"/>
  <c r="C625" i="3"/>
  <c r="C609" i="3"/>
  <c r="C593" i="3"/>
  <c r="C577" i="3"/>
  <c r="C561" i="3"/>
  <c r="C545" i="3"/>
  <c r="C529" i="3"/>
  <c r="C513" i="3"/>
  <c r="C497" i="3"/>
  <c r="C481" i="3"/>
  <c r="C465" i="3"/>
  <c r="C449" i="3"/>
  <c r="C433" i="3"/>
  <c r="C417" i="3"/>
  <c r="C401" i="3"/>
  <c r="C385" i="3"/>
  <c r="C369" i="3"/>
  <c r="C353" i="3"/>
  <c r="C337" i="3"/>
  <c r="C321" i="3"/>
  <c r="C305" i="3"/>
  <c r="C289" i="3"/>
  <c r="C273" i="3"/>
  <c r="C257" i="3"/>
  <c r="C241" i="3"/>
  <c r="C225" i="3"/>
  <c r="C209" i="3"/>
  <c r="C193" i="3"/>
  <c r="C177" i="3"/>
  <c r="C161" i="3"/>
  <c r="C145" i="3"/>
  <c r="C129" i="3"/>
  <c r="C113" i="3"/>
  <c r="C97" i="3"/>
  <c r="C81" i="3"/>
  <c r="C65" i="3"/>
  <c r="C49" i="3"/>
  <c r="C33" i="3"/>
  <c r="C17" i="3"/>
  <c r="C992" i="3"/>
  <c r="C976" i="3"/>
  <c r="C960" i="3"/>
  <c r="C944" i="3"/>
  <c r="C928" i="3"/>
  <c r="C912" i="3"/>
  <c r="C896" i="3"/>
  <c r="C880" i="3"/>
  <c r="C864" i="3"/>
  <c r="C848" i="3"/>
  <c r="C832" i="3"/>
  <c r="C816" i="3"/>
  <c r="C800" i="3"/>
  <c r="C784" i="3"/>
  <c r="C768" i="3"/>
  <c r="C752" i="3"/>
  <c r="C736" i="3"/>
  <c r="C720" i="3"/>
  <c r="C704" i="3"/>
  <c r="C688" i="3"/>
  <c r="C672" i="3"/>
  <c r="C656" i="3"/>
  <c r="C640" i="3"/>
  <c r="C624" i="3"/>
  <c r="C608" i="3"/>
  <c r="C592" i="3"/>
  <c r="C576" i="3"/>
  <c r="C560" i="3"/>
  <c r="C544" i="3"/>
  <c r="C528" i="3"/>
  <c r="C512" i="3"/>
  <c r="C496" i="3"/>
  <c r="C480" i="3"/>
  <c r="C464" i="3"/>
  <c r="C448" i="3"/>
  <c r="C432" i="3"/>
  <c r="C416" i="3"/>
  <c r="C400" i="3"/>
  <c r="C384" i="3"/>
  <c r="C368" i="3"/>
  <c r="C352" i="3"/>
  <c r="C336" i="3"/>
  <c r="C320" i="3"/>
  <c r="C304" i="3"/>
  <c r="C288" i="3"/>
  <c r="C272" i="3"/>
  <c r="C256" i="3"/>
  <c r="C240" i="3"/>
  <c r="C224" i="3"/>
  <c r="C208" i="3"/>
  <c r="C192" i="3"/>
  <c r="C176" i="3"/>
  <c r="C160" i="3"/>
  <c r="C144" i="3"/>
  <c r="C128" i="3"/>
  <c r="C112" i="3"/>
  <c r="C96" i="3"/>
  <c r="C80" i="3"/>
  <c r="C64" i="3"/>
  <c r="C48" i="3"/>
  <c r="C32" i="3"/>
  <c r="C16" i="3"/>
  <c r="C991" i="3"/>
  <c r="C975" i="3"/>
  <c r="C959" i="3"/>
  <c r="C943" i="3"/>
  <c r="C927" i="3"/>
  <c r="C911" i="3"/>
  <c r="C895" i="3"/>
  <c r="C879" i="3"/>
  <c r="C863" i="3"/>
  <c r="C847" i="3"/>
  <c r="C831" i="3"/>
  <c r="C815" i="3"/>
  <c r="C799" i="3"/>
  <c r="C783" i="3"/>
  <c r="C767" i="3"/>
  <c r="C751" i="3"/>
  <c r="C735" i="3"/>
  <c r="C719" i="3"/>
  <c r="C703" i="3"/>
  <c r="C687" i="3"/>
  <c r="C671" i="3"/>
  <c r="C655" i="3"/>
  <c r="C639" i="3"/>
  <c r="C623" i="3"/>
  <c r="C607" i="3"/>
  <c r="C591" i="3"/>
  <c r="C575" i="3"/>
  <c r="C559" i="3"/>
  <c r="C543" i="3"/>
  <c r="C527" i="3"/>
  <c r="C511" i="3"/>
  <c r="C495" i="3"/>
  <c r="C479" i="3"/>
  <c r="C463" i="3"/>
  <c r="C447" i="3"/>
  <c r="C431" i="3"/>
  <c r="C415" i="3"/>
  <c r="C399" i="3"/>
  <c r="C383" i="3"/>
  <c r="C367" i="3"/>
  <c r="C351" i="3"/>
  <c r="C335" i="3"/>
  <c r="C319" i="3"/>
  <c r="C303" i="3"/>
  <c r="C287" i="3"/>
  <c r="C271" i="3"/>
  <c r="C255" i="3"/>
  <c r="C239" i="3"/>
  <c r="C223" i="3"/>
  <c r="C207" i="3"/>
  <c r="C191" i="3"/>
  <c r="C175" i="3"/>
  <c r="C159" i="3"/>
  <c r="C143" i="3"/>
  <c r="C127" i="3"/>
  <c r="C111" i="3"/>
  <c r="C95" i="3"/>
  <c r="C79" i="3"/>
  <c r="C63" i="3"/>
  <c r="C47" i="3"/>
  <c r="C31" i="3"/>
  <c r="C15" i="3"/>
  <c r="C990" i="3"/>
  <c r="C974" i="3"/>
  <c r="C958" i="3"/>
  <c r="C942" i="3"/>
  <c r="C926" i="3"/>
  <c r="C910" i="3"/>
  <c r="C894" i="3"/>
  <c r="C878" i="3"/>
  <c r="C862" i="3"/>
  <c r="C846" i="3"/>
  <c r="C830" i="3"/>
  <c r="C814" i="3"/>
  <c r="C798" i="3"/>
  <c r="C782" i="3"/>
  <c r="C766" i="3"/>
  <c r="C750" i="3"/>
  <c r="C734" i="3"/>
  <c r="C718" i="3"/>
  <c r="C702" i="3"/>
  <c r="C686" i="3"/>
  <c r="C670" i="3"/>
  <c r="C654" i="3"/>
  <c r="C638" i="3"/>
  <c r="C622" i="3"/>
  <c r="C606" i="3"/>
  <c r="C590" i="3"/>
  <c r="C574" i="3"/>
  <c r="C558" i="3"/>
  <c r="C542" i="3"/>
  <c r="C526" i="3"/>
  <c r="C510" i="3"/>
  <c r="C494" i="3"/>
  <c r="C478" i="3"/>
  <c r="C462" i="3"/>
  <c r="C446" i="3"/>
  <c r="C430" i="3"/>
  <c r="C414" i="3"/>
  <c r="C398" i="3"/>
  <c r="C382" i="3"/>
  <c r="C366" i="3"/>
  <c r="C350" i="3"/>
  <c r="C334" i="3"/>
  <c r="C318" i="3"/>
  <c r="C302" i="3"/>
  <c r="C286" i="3"/>
  <c r="C270" i="3"/>
  <c r="C254" i="3"/>
  <c r="C238" i="3"/>
  <c r="C222" i="3"/>
  <c r="C206" i="3"/>
  <c r="C190" i="3"/>
  <c r="C174" i="3"/>
  <c r="C158" i="3"/>
  <c r="C142" i="3"/>
  <c r="C126" i="3"/>
  <c r="C110" i="3"/>
  <c r="C94" i="3"/>
  <c r="C78" i="3"/>
  <c r="C62" i="3"/>
  <c r="C46" i="3"/>
  <c r="C30" i="3"/>
  <c r="C14" i="3"/>
  <c r="C989" i="3"/>
  <c r="C973" i="3"/>
  <c r="C957" i="3"/>
  <c r="C941" i="3"/>
  <c r="C925" i="3"/>
  <c r="C909" i="3"/>
  <c r="C893" i="3"/>
  <c r="C877" i="3"/>
  <c r="C861" i="3"/>
  <c r="C845" i="3"/>
  <c r="C829" i="3"/>
  <c r="C813" i="3"/>
  <c r="C797" i="3"/>
  <c r="C781" i="3"/>
  <c r="C765" i="3"/>
  <c r="C749" i="3"/>
  <c r="C733" i="3"/>
  <c r="C717" i="3"/>
  <c r="C701" i="3"/>
  <c r="C685" i="3"/>
  <c r="C669" i="3"/>
  <c r="C653" i="3"/>
  <c r="C637" i="3"/>
  <c r="C621" i="3"/>
  <c r="C605" i="3"/>
  <c r="C589" i="3"/>
  <c r="C573" i="3"/>
  <c r="C557" i="3"/>
  <c r="C541" i="3"/>
  <c r="C525" i="3"/>
  <c r="C509" i="3"/>
  <c r="C493" i="3"/>
  <c r="C477" i="3"/>
  <c r="C461" i="3"/>
  <c r="C445" i="3"/>
  <c r="C429" i="3"/>
  <c r="C413" i="3"/>
  <c r="C397" i="3"/>
  <c r="C381" i="3"/>
  <c r="C365" i="3"/>
  <c r="C349" i="3"/>
  <c r="C333" i="3"/>
  <c r="C317" i="3"/>
  <c r="C301" i="3"/>
  <c r="C285" i="3"/>
  <c r="C269" i="3"/>
  <c r="C253" i="3"/>
  <c r="C237" i="3"/>
  <c r="C221" i="3"/>
  <c r="C205" i="3"/>
  <c r="C189" i="3"/>
  <c r="C173" i="3"/>
  <c r="C157" i="3"/>
  <c r="C141" i="3"/>
  <c r="C125" i="3"/>
  <c r="C109" i="3"/>
  <c r="C93" i="3"/>
  <c r="C77" i="3"/>
  <c r="C61" i="3"/>
  <c r="C45" i="3"/>
  <c r="C29" i="3"/>
  <c r="C13" i="3"/>
  <c r="C988" i="3"/>
  <c r="C972" i="3"/>
  <c r="C956" i="3"/>
  <c r="C940" i="3"/>
  <c r="C924" i="3"/>
  <c r="C908" i="3"/>
  <c r="C892" i="3"/>
  <c r="C876" i="3"/>
  <c r="C860" i="3"/>
  <c r="C844" i="3"/>
  <c r="C828" i="3"/>
  <c r="C812" i="3"/>
  <c r="C796" i="3"/>
  <c r="C780" i="3"/>
  <c r="C764" i="3"/>
  <c r="C748" i="3"/>
  <c r="C732" i="3"/>
  <c r="C716" i="3"/>
  <c r="C700" i="3"/>
  <c r="C684" i="3"/>
  <c r="C668" i="3"/>
  <c r="C652" i="3"/>
  <c r="C636" i="3"/>
  <c r="C620" i="3"/>
  <c r="C604" i="3"/>
  <c r="C588" i="3"/>
  <c r="C572" i="3"/>
  <c r="C556" i="3"/>
  <c r="C540" i="3"/>
  <c r="C524" i="3"/>
  <c r="C508" i="3"/>
  <c r="C492" i="3"/>
  <c r="C476" i="3"/>
  <c r="C460" i="3"/>
  <c r="C444" i="3"/>
  <c r="C428" i="3"/>
  <c r="C412" i="3"/>
  <c r="C396" i="3"/>
  <c r="C380" i="3"/>
  <c r="C364" i="3"/>
  <c r="C348" i="3"/>
  <c r="C332" i="3"/>
  <c r="C316" i="3"/>
  <c r="C300" i="3"/>
  <c r="C284" i="3"/>
  <c r="C268" i="3"/>
  <c r="C252" i="3"/>
  <c r="C236" i="3"/>
  <c r="C220" i="3"/>
  <c r="C204" i="3"/>
  <c r="C188" i="3"/>
  <c r="C172" i="3"/>
  <c r="C156" i="3"/>
  <c r="C140" i="3"/>
  <c r="C124" i="3"/>
  <c r="C108" i="3"/>
  <c r="C92" i="3"/>
  <c r="C76" i="3"/>
  <c r="C60" i="3"/>
  <c r="C44" i="3"/>
  <c r="C28" i="3"/>
  <c r="C12" i="3"/>
  <c r="C987" i="3"/>
  <c r="C971" i="3"/>
  <c r="C955" i="3"/>
  <c r="C939" i="3"/>
  <c r="C923" i="3"/>
  <c r="C907" i="3"/>
  <c r="C891" i="3"/>
  <c r="C875" i="3"/>
  <c r="C859" i="3"/>
  <c r="C843" i="3"/>
  <c r="C827" i="3"/>
  <c r="C811" i="3"/>
  <c r="C795" i="3"/>
  <c r="C779" i="3"/>
  <c r="C763" i="3"/>
  <c r="C747" i="3"/>
  <c r="C731" i="3"/>
  <c r="C715" i="3"/>
  <c r="C699" i="3"/>
  <c r="C683" i="3"/>
  <c r="C667" i="3"/>
  <c r="C651" i="3"/>
  <c r="C635" i="3"/>
  <c r="C619" i="3"/>
  <c r="C603" i="3"/>
  <c r="C587" i="3"/>
  <c r="C571" i="3"/>
  <c r="C555" i="3"/>
  <c r="C539" i="3"/>
  <c r="C523" i="3"/>
  <c r="C507" i="3"/>
  <c r="C491" i="3"/>
  <c r="C475" i="3"/>
  <c r="C459" i="3"/>
  <c r="C443" i="3"/>
  <c r="C427" i="3"/>
  <c r="C411" i="3"/>
  <c r="C395" i="3"/>
  <c r="C379" i="3"/>
  <c r="C363" i="3"/>
  <c r="C347" i="3"/>
  <c r="C331" i="3"/>
  <c r="C315" i="3"/>
  <c r="C299" i="3"/>
  <c r="C283" i="3"/>
  <c r="C267" i="3"/>
  <c r="C251" i="3"/>
  <c r="C235" i="3"/>
  <c r="C219" i="3"/>
  <c r="C203" i="3"/>
  <c r="C187" i="3"/>
  <c r="C171" i="3"/>
  <c r="C155" i="3"/>
  <c r="C139" i="3"/>
  <c r="C123" i="3"/>
  <c r="C107" i="3"/>
  <c r="C91" i="3"/>
  <c r="C75" i="3"/>
  <c r="C59" i="3"/>
  <c r="C43" i="3"/>
  <c r="C27" i="3"/>
  <c r="C11" i="3"/>
  <c r="C986" i="3"/>
  <c r="C970" i="3"/>
  <c r="C954" i="3"/>
  <c r="C938" i="3"/>
  <c r="C922" i="3"/>
  <c r="C906" i="3"/>
  <c r="C890" i="3"/>
  <c r="C874" i="3"/>
  <c r="C858" i="3"/>
  <c r="C842" i="3"/>
  <c r="C826" i="3"/>
  <c r="C810" i="3"/>
  <c r="C794" i="3"/>
  <c r="C778" i="3"/>
  <c r="C762" i="3"/>
  <c r="C746" i="3"/>
  <c r="C730" i="3"/>
  <c r="C714" i="3"/>
  <c r="C698" i="3"/>
  <c r="C682" i="3"/>
  <c r="C666" i="3"/>
  <c r="C650" i="3"/>
  <c r="C634" i="3"/>
  <c r="C618" i="3"/>
  <c r="C602" i="3"/>
  <c r="C586" i="3"/>
  <c r="C570" i="3"/>
  <c r="C554" i="3"/>
  <c r="C538" i="3"/>
  <c r="C522" i="3"/>
  <c r="C506" i="3"/>
  <c r="C490" i="3"/>
  <c r="C474" i="3"/>
  <c r="C458" i="3"/>
  <c r="C442" i="3"/>
  <c r="C426" i="3"/>
  <c r="C410" i="3"/>
  <c r="C394" i="3"/>
  <c r="C378" i="3"/>
  <c r="C362" i="3"/>
  <c r="C346" i="3"/>
  <c r="C330" i="3"/>
  <c r="C314" i="3"/>
  <c r="C298" i="3"/>
  <c r="C282" i="3"/>
  <c r="C266" i="3"/>
  <c r="C250" i="3"/>
  <c r="C234" i="3"/>
  <c r="C218" i="3"/>
  <c r="C202" i="3"/>
  <c r="C186" i="3"/>
  <c r="C170" i="3"/>
  <c r="C154" i="3"/>
  <c r="C138" i="3"/>
  <c r="C122" i="3"/>
  <c r="C106" i="3"/>
  <c r="C90" i="3"/>
  <c r="C74" i="3"/>
  <c r="C58" i="3"/>
  <c r="C42" i="3"/>
  <c r="C26" i="3"/>
  <c r="C10" i="3"/>
  <c r="C8" i="3"/>
  <c r="C985" i="3"/>
  <c r="C969" i="3"/>
  <c r="C953" i="3"/>
  <c r="C937" i="3"/>
  <c r="C921" i="3"/>
  <c r="C905" i="3"/>
  <c r="C889" i="3"/>
  <c r="C873" i="3"/>
  <c r="C857" i="3"/>
  <c r="C841" i="3"/>
  <c r="C825" i="3"/>
  <c r="C809" i="3"/>
  <c r="C793" i="3"/>
  <c r="C777" i="3"/>
  <c r="C761" i="3"/>
  <c r="C745" i="3"/>
  <c r="C729" i="3"/>
  <c r="C713" i="3"/>
  <c r="C697" i="3"/>
  <c r="C681" i="3"/>
  <c r="C665" i="3"/>
  <c r="C649" i="3"/>
  <c r="C633" i="3"/>
  <c r="C617" i="3"/>
  <c r="C601" i="3"/>
  <c r="C585" i="3"/>
  <c r="C569" i="3"/>
  <c r="C553" i="3"/>
  <c r="C537" i="3"/>
  <c r="C521" i="3"/>
  <c r="C505" i="3"/>
  <c r="C489" i="3"/>
  <c r="C473" i="3"/>
  <c r="C457" i="3"/>
  <c r="C441" i="3"/>
  <c r="C425" i="3"/>
  <c r="C409" i="3"/>
  <c r="C393" i="3"/>
  <c r="C377" i="3"/>
  <c r="C361" i="3"/>
  <c r="C345" i="3"/>
  <c r="C329" i="3"/>
  <c r="C313" i="3"/>
  <c r="C297" i="3"/>
  <c r="C281" i="3"/>
  <c r="C265" i="3"/>
  <c r="C249" i="3"/>
  <c r="C233" i="3"/>
  <c r="C217" i="3"/>
  <c r="C201" i="3"/>
  <c r="C185" i="3"/>
  <c r="C169" i="3"/>
  <c r="C153" i="3"/>
  <c r="C137" i="3"/>
  <c r="C121" i="3"/>
  <c r="C105" i="3"/>
  <c r="C89" i="3"/>
  <c r="C73" i="3"/>
  <c r="C57" i="3"/>
  <c r="C41" i="3"/>
  <c r="C25" i="3"/>
  <c r="B6" i="8"/>
  <c r="A168" i="8"/>
  <c r="A264" i="8"/>
  <c r="A360" i="8"/>
  <c r="A456" i="8"/>
  <c r="F17" i="7"/>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7" i="8"/>
  <c r="B8" i="8"/>
  <c r="G13" i="7"/>
  <c r="G14" i="7"/>
  <c r="G15" i="7"/>
  <c r="G16" i="7"/>
  <c r="G17" i="7"/>
  <c r="G18" i="7"/>
  <c r="G19" i="7"/>
  <c r="G12" i="7"/>
  <c r="G10" i="7"/>
  <c r="G11" i="7"/>
  <c r="G9" i="7"/>
  <c r="F16" i="7"/>
  <c r="F18" i="7"/>
  <c r="F19" i="7"/>
  <c r="F20" i="7"/>
  <c r="F21" i="7"/>
  <c r="F22" i="7"/>
  <c r="F15" i="7"/>
  <c r="F10" i="7"/>
  <c r="F11" i="7"/>
  <c r="F12" i="7"/>
  <c r="F13" i="7"/>
  <c r="F14" i="7"/>
  <c r="F9" i="7"/>
  <c r="A94" i="8" l="1"/>
  <c r="A221" i="8"/>
  <c r="A125" i="8"/>
  <c r="A444" i="8"/>
  <c r="A348" i="8"/>
  <c r="A252" i="8"/>
  <c r="A156" i="8"/>
  <c r="A60" i="8"/>
  <c r="A442" i="8"/>
  <c r="A346" i="8"/>
  <c r="A408" i="8"/>
  <c r="A312" i="8"/>
  <c r="A216" i="8"/>
  <c r="A120" i="8"/>
  <c r="A24" i="8"/>
  <c r="A55" i="8"/>
  <c r="A22" i="8"/>
  <c r="A341" i="8"/>
  <c r="A245" i="8"/>
  <c r="A149" i="8"/>
  <c r="A53" i="8"/>
  <c r="A468" i="8"/>
  <c r="A372" i="8"/>
  <c r="A276" i="8"/>
  <c r="A180" i="8"/>
  <c r="A84" i="8"/>
  <c r="A20" i="8"/>
  <c r="A19" i="8"/>
  <c r="A178" i="8"/>
  <c r="A82" i="8"/>
  <c r="A432" i="8"/>
  <c r="A336" i="8"/>
  <c r="A240" i="8"/>
  <c r="A144" i="8"/>
  <c r="A48" i="8"/>
  <c r="A79" i="8"/>
  <c r="A430" i="8"/>
  <c r="A334" i="8"/>
  <c r="A46" i="8"/>
  <c r="A396" i="8"/>
  <c r="A300" i="8"/>
  <c r="A204" i="8"/>
  <c r="A108" i="8"/>
  <c r="A12" i="8"/>
  <c r="A394" i="8"/>
  <c r="A106" i="8"/>
  <c r="A10" i="8"/>
  <c r="A329" i="8"/>
  <c r="A233" i="8"/>
  <c r="A72" i="8"/>
  <c r="A70" i="8"/>
  <c r="A420" i="8"/>
  <c r="A324" i="8"/>
  <c r="A228" i="8"/>
  <c r="A132" i="8"/>
  <c r="A36" i="8"/>
  <c r="A67" i="8"/>
  <c r="A418" i="8"/>
  <c r="A130" i="8"/>
  <c r="A34" i="8"/>
  <c r="A449" i="8"/>
  <c r="A353" i="8"/>
  <c r="A480" i="8"/>
  <c r="A384" i="8"/>
  <c r="A288" i="8"/>
  <c r="A192" i="8"/>
  <c r="A96" i="8"/>
  <c r="A489" i="8"/>
  <c r="A71" i="8"/>
  <c r="A478" i="8"/>
  <c r="A454" i="8"/>
  <c r="A406" i="8"/>
  <c r="A382" i="8"/>
  <c r="A370" i="8"/>
  <c r="A358" i="8"/>
  <c r="A310" i="8"/>
  <c r="A298" i="8"/>
  <c r="A286" i="8"/>
  <c r="A274" i="8"/>
  <c r="A262" i="8"/>
  <c r="A250" i="8"/>
  <c r="A238" i="8"/>
  <c r="A226" i="8"/>
  <c r="A214" i="8"/>
  <c r="A202" i="8"/>
  <c r="A190" i="8"/>
  <c r="A166" i="8"/>
  <c r="A154" i="8"/>
  <c r="A142" i="8"/>
  <c r="A118" i="8"/>
  <c r="A58" i="8"/>
  <c r="A467" i="8"/>
  <c r="A455" i="8"/>
  <c r="A443" i="8"/>
  <c r="A419" i="8"/>
  <c r="A407" i="8"/>
  <c r="A395" i="8"/>
  <c r="A383" i="8"/>
  <c r="A371" i="8"/>
  <c r="A359" i="8"/>
  <c r="A347" i="8"/>
  <c r="A335" i="8"/>
  <c r="A323" i="8"/>
  <c r="A311" i="8"/>
  <c r="A299" i="8"/>
  <c r="A287" i="8"/>
  <c r="A275" i="8"/>
  <c r="A263" i="8"/>
  <c r="A251" i="8"/>
  <c r="A227" i="8"/>
  <c r="A215" i="8"/>
  <c r="A203" i="8"/>
  <c r="A191" i="8"/>
  <c r="A179" i="8"/>
  <c r="A167" i="8"/>
  <c r="A155" i="8"/>
  <c r="A143" i="8"/>
  <c r="A131" i="8"/>
  <c r="A119" i="8"/>
  <c r="A107" i="8"/>
  <c r="A95" i="8"/>
  <c r="A83" i="8"/>
  <c r="A59" i="8"/>
  <c r="A35" i="8"/>
  <c r="A23" i="8"/>
  <c r="A11" i="8"/>
  <c r="A477" i="8"/>
  <c r="A465" i="8"/>
  <c r="A453" i="8"/>
  <c r="A441" i="8"/>
  <c r="A429" i="8"/>
  <c r="A417" i="8"/>
  <c r="A405" i="8"/>
  <c r="A393" i="8"/>
  <c r="A369" i="8"/>
  <c r="A357" i="8"/>
  <c r="A345" i="8"/>
  <c r="A333" i="8"/>
  <c r="A321" i="8"/>
  <c r="A309" i="8"/>
  <c r="A297" i="8"/>
  <c r="A285" i="8"/>
  <c r="A273" i="8"/>
  <c r="A261" i="8"/>
  <c r="A249" i="8"/>
  <c r="A237" i="8"/>
  <c r="A225" i="8"/>
  <c r="A213" i="8"/>
  <c r="A201" i="8"/>
  <c r="A189" i="8"/>
  <c r="A177" i="8"/>
  <c r="A165" i="8"/>
  <c r="A153" i="8"/>
  <c r="A141" i="8"/>
  <c r="A129" i="8"/>
  <c r="A117" i="8"/>
  <c r="A105" i="8"/>
  <c r="A93" i="8"/>
  <c r="A81" i="8"/>
  <c r="A69" i="8"/>
  <c r="A57" i="8"/>
  <c r="A45" i="8"/>
  <c r="A33" i="8"/>
  <c r="A21" i="8"/>
  <c r="A9" i="8"/>
  <c r="A488" i="8"/>
  <c r="A476" i="8"/>
  <c r="A464" i="8"/>
  <c r="A452" i="8"/>
  <c r="A428" i="8"/>
  <c r="A416" i="8"/>
  <c r="A404" i="8"/>
  <c r="A392" i="8"/>
  <c r="A380" i="8"/>
  <c r="A368" i="8"/>
  <c r="A356" i="8"/>
  <c r="A344" i="8"/>
  <c r="A332" i="8"/>
  <c r="A320" i="8"/>
  <c r="A308" i="8"/>
  <c r="A284" i="8"/>
  <c r="A272" i="8"/>
  <c r="A260" i="8"/>
  <c r="A248" i="8"/>
  <c r="A236" i="8"/>
  <c r="A224" i="8"/>
  <c r="A212" i="8"/>
  <c r="A200" i="8"/>
  <c r="A188" i="8"/>
  <c r="A176" i="8"/>
  <c r="A164" i="8"/>
  <c r="A152" i="8"/>
  <c r="A140" i="8"/>
  <c r="A128" i="8"/>
  <c r="A116" i="8"/>
  <c r="A104" i="8"/>
  <c r="A92" i="8"/>
  <c r="A80" i="8"/>
  <c r="A68" i="8"/>
  <c r="A56" i="8"/>
  <c r="A487" i="8"/>
  <c r="A379" i="8"/>
  <c r="A367" i="8"/>
  <c r="A355" i="8"/>
  <c r="A331" i="8"/>
  <c r="A319" i="8"/>
  <c r="A307" i="8"/>
  <c r="A295" i="8"/>
  <c r="A259" i="8"/>
  <c r="A247" i="8"/>
  <c r="A235" i="8"/>
  <c r="A223" i="8"/>
  <c r="A211" i="8"/>
  <c r="A139" i="8"/>
  <c r="A115" i="8"/>
  <c r="A103" i="8"/>
  <c r="A91" i="8"/>
  <c r="A486" i="8"/>
  <c r="A474" i="8"/>
  <c r="A462" i="8"/>
  <c r="A450" i="8"/>
  <c r="A438" i="8"/>
  <c r="A426" i="8"/>
  <c r="A414" i="8"/>
  <c r="A402" i="8"/>
  <c r="A390" i="8"/>
  <c r="A378" i="8"/>
  <c r="A366" i="8"/>
  <c r="A354" i="8"/>
  <c r="A342" i="8"/>
  <c r="A330" i="8"/>
  <c r="A318" i="8"/>
  <c r="A306" i="8"/>
  <c r="A294" i="8"/>
  <c r="A282" i="8"/>
  <c r="A270" i="8"/>
  <c r="A258" i="8"/>
  <c r="A246" i="8"/>
  <c r="A234" i="8"/>
  <c r="A222" i="8"/>
  <c r="A210" i="8"/>
  <c r="A198" i="8"/>
  <c r="A186" i="8"/>
  <c r="A174" i="8"/>
  <c r="A162" i="8"/>
  <c r="A150" i="8"/>
  <c r="A138" i="8"/>
  <c r="A126" i="8"/>
  <c r="A114" i="8"/>
  <c r="A90" i="8"/>
  <c r="A78" i="8"/>
  <c r="A66" i="8"/>
  <c r="A54" i="8"/>
  <c r="A42" i="8"/>
  <c r="A30" i="8"/>
  <c r="A18" i="8"/>
  <c r="A484" i="8"/>
  <c r="A472" i="8"/>
  <c r="A460" i="8"/>
  <c r="A448" i="8"/>
  <c r="A436" i="8"/>
  <c r="A424" i="8"/>
  <c r="A412" i="8"/>
  <c r="A400" i="8"/>
  <c r="A388" i="8"/>
  <c r="A376" i="8"/>
  <c r="A364" i="8"/>
  <c r="A352" i="8"/>
  <c r="A340" i="8"/>
  <c r="A328" i="8"/>
  <c r="A316" i="8"/>
  <c r="A304" i="8"/>
  <c r="A292" i="8"/>
  <c r="A280" i="8"/>
  <c r="A268" i="8"/>
  <c r="A256" i="8"/>
  <c r="A244" i="8"/>
  <c r="A232" i="8"/>
  <c r="A220" i="8"/>
  <c r="A208" i="8"/>
  <c r="A196" i="8"/>
  <c r="A184" i="8"/>
  <c r="A172" i="8"/>
  <c r="A160" i="8"/>
  <c r="A148" i="8"/>
  <c r="A136" i="8"/>
  <c r="A124" i="8"/>
  <c r="A112" i="8"/>
  <c r="A100" i="8"/>
  <c r="A88" i="8"/>
  <c r="A76" i="8"/>
  <c r="A64" i="8"/>
  <c r="A52" i="8"/>
  <c r="A40" i="8"/>
  <c r="A28" i="8"/>
  <c r="A483" i="8"/>
  <c r="A471" i="8"/>
  <c r="A459" i="8"/>
  <c r="A447" i="8"/>
  <c r="A435" i="8"/>
  <c r="A423" i="8"/>
  <c r="A411" i="8"/>
  <c r="A399" i="8"/>
  <c r="A387" i="8"/>
  <c r="A375" i="8"/>
  <c r="A363" i="8"/>
  <c r="A351" i="8"/>
  <c r="A339" i="8"/>
  <c r="A327" i="8"/>
  <c r="A315" i="8"/>
  <c r="A303" i="8"/>
  <c r="A291" i="8"/>
  <c r="A279" i="8"/>
  <c r="A267" i="8"/>
  <c r="A255" i="8"/>
  <c r="A243" i="8"/>
  <c r="A231" i="8"/>
  <c r="A219" i="8"/>
  <c r="A207" i="8"/>
  <c r="A195" i="8"/>
  <c r="A183" i="8"/>
  <c r="A171" i="8"/>
  <c r="A159" i="8"/>
  <c r="A147" i="8"/>
  <c r="A135" i="8"/>
  <c r="A123" i="8"/>
  <c r="A111" i="8"/>
  <c r="A99" i="8"/>
  <c r="A87" i="8"/>
  <c r="A75" i="8"/>
  <c r="A63" i="8"/>
  <c r="A51" i="8"/>
  <c r="A39" i="8"/>
  <c r="A27" i="8"/>
  <c r="A15" i="8"/>
  <c r="A482" i="8"/>
  <c r="A470" i="8"/>
  <c r="A458" i="8"/>
  <c r="A446" i="8"/>
  <c r="A434" i="8"/>
  <c r="A422" i="8"/>
  <c r="A410" i="8"/>
  <c r="A398" i="8"/>
  <c r="A386" i="8"/>
  <c r="A362" i="8"/>
  <c r="A350" i="8"/>
  <c r="A338" i="8"/>
  <c r="A326" i="8"/>
  <c r="A314" i="8"/>
  <c r="A302" i="8"/>
  <c r="A290" i="8"/>
  <c r="A278" i="8"/>
  <c r="A266" i="8"/>
  <c r="A254" i="8"/>
  <c r="A242" i="8"/>
  <c r="A230" i="8"/>
  <c r="A218" i="8"/>
  <c r="A206" i="8"/>
  <c r="A194" i="8"/>
  <c r="A182" i="8"/>
  <c r="A170" i="8"/>
  <c r="A158" i="8"/>
  <c r="A146" i="8"/>
  <c r="A134" i="8"/>
  <c r="A122" i="8"/>
  <c r="A110" i="8"/>
  <c r="A98" i="8"/>
  <c r="A86" i="8"/>
  <c r="A74" i="8"/>
  <c r="A62" i="8"/>
  <c r="A50" i="8"/>
  <c r="A38" i="8"/>
  <c r="A26" i="8"/>
  <c r="A481" i="8"/>
  <c r="A469" i="8"/>
  <c r="A457" i="8"/>
  <c r="A445" i="8"/>
  <c r="A433" i="8"/>
  <c r="A421" i="8"/>
  <c r="A409" i="8"/>
  <c r="A397" i="8"/>
  <c r="A385" i="8"/>
  <c r="A373" i="8"/>
  <c r="A361" i="8"/>
  <c r="A349" i="8"/>
  <c r="A337" i="8"/>
  <c r="A325" i="8"/>
  <c r="A313" i="8"/>
  <c r="A301" i="8"/>
  <c r="A289" i="8"/>
  <c r="A277" i="8"/>
  <c r="A265" i="8"/>
  <c r="A253" i="8"/>
  <c r="A241" i="8"/>
  <c r="A229" i="8"/>
  <c r="A217" i="8"/>
  <c r="A205" i="8"/>
  <c r="A193" i="8"/>
  <c r="A181" i="8"/>
  <c r="A169" i="8"/>
  <c r="A157" i="8"/>
  <c r="A145" i="8"/>
  <c r="A133" i="8"/>
  <c r="A121" i="8"/>
  <c r="A109" i="8"/>
  <c r="A97" i="8"/>
  <c r="A85" i="8"/>
  <c r="A73" i="8"/>
  <c r="A61" i="8"/>
  <c r="A49" i="8"/>
  <c r="A37" i="8"/>
  <c r="A25" i="8"/>
  <c r="A13" i="8"/>
  <c r="A44" i="8"/>
  <c r="A8" i="8"/>
  <c r="A7" i="8"/>
  <c r="A6" i="8"/>
  <c r="A431" i="8"/>
  <c r="A239" i="8"/>
  <c r="A47" i="8"/>
  <c r="A102" i="8"/>
  <c r="A381" i="8"/>
  <c r="A485" i="8"/>
  <c r="A473" i="8"/>
  <c r="A461" i="8"/>
  <c r="A437" i="8"/>
  <c r="A425" i="8"/>
  <c r="A413" i="8"/>
  <c r="A401" i="8"/>
  <c r="A389" i="8"/>
  <c r="A377" i="8"/>
  <c r="A365" i="8"/>
  <c r="A317" i="8"/>
  <c r="A305" i="8"/>
  <c r="A293" i="8"/>
  <c r="A281" i="8"/>
  <c r="A269" i="8"/>
  <c r="A257" i="8"/>
  <c r="A209" i="8"/>
  <c r="A197" i="8"/>
  <c r="A185" i="8"/>
  <c r="A173" i="8"/>
  <c r="A161" i="8"/>
  <c r="A137" i="8"/>
  <c r="A113" i="8"/>
  <c r="A101" i="8"/>
  <c r="A89" i="8"/>
  <c r="A77" i="8"/>
  <c r="A65" i="8"/>
  <c r="A41" i="8"/>
  <c r="A16" i="8"/>
  <c r="A374" i="8"/>
  <c r="A479" i="8"/>
  <c r="A14" i="8"/>
  <c r="A440" i="8"/>
  <c r="A296" i="8"/>
  <c r="A32" i="8"/>
  <c r="A475" i="8"/>
  <c r="A463" i="8"/>
  <c r="A451" i="8"/>
  <c r="A439" i="8"/>
  <c r="A427" i="8"/>
  <c r="A415" i="8"/>
  <c r="A403" i="8"/>
  <c r="A391" i="8"/>
  <c r="A343" i="8"/>
  <c r="A283" i="8"/>
  <c r="A271" i="8"/>
  <c r="A199" i="8"/>
  <c r="A187" i="8"/>
  <c r="A175" i="8"/>
  <c r="A163" i="8"/>
  <c r="A151" i="8"/>
  <c r="A127" i="8"/>
  <c r="A43" i="8"/>
  <c r="A31" i="8"/>
  <c r="A466" i="8"/>
  <c r="A322" i="8"/>
  <c r="A29" i="8"/>
  <c r="A17" i="8"/>
</calcChain>
</file>

<file path=xl/sharedStrings.xml><?xml version="1.0" encoding="utf-8"?>
<sst xmlns="http://schemas.openxmlformats.org/spreadsheetml/2006/main" count="577" uniqueCount="406">
  <si>
    <t>Using this form</t>
  </si>
  <si>
    <t>Company / Agency / Permit Holder Name</t>
  </si>
  <si>
    <t>Facility name / Vessel / Platform</t>
  </si>
  <si>
    <t>Facility / Vessel / Platform Activity</t>
  </si>
  <si>
    <t>Facility Activity</t>
  </si>
  <si>
    <t xml:space="preserve">The following columns are lists used for populating the dropdown lists in the Excel input spreadsheet. This is a LOCKED sheet and can only be changed or accessed by the administrator. </t>
  </si>
  <si>
    <t>Drilling</t>
  </si>
  <si>
    <t>Stationary</t>
  </si>
  <si>
    <t>Steaming</t>
  </si>
  <si>
    <t>Lat/Lon Style</t>
  </si>
  <si>
    <t>Decimal Degrees</t>
  </si>
  <si>
    <t>Degrees Decimal Minutes</t>
  </si>
  <si>
    <t>Degrees Minutes Seconds</t>
  </si>
  <si>
    <t>Location</t>
  </si>
  <si>
    <t>Exact</t>
  </si>
  <si>
    <t>Approximate</t>
  </si>
  <si>
    <t>Lat/Lon format</t>
  </si>
  <si>
    <t>Survey information</t>
  </si>
  <si>
    <t>Survey Type</t>
  </si>
  <si>
    <t>Systematic survey</t>
  </si>
  <si>
    <t>Opportunistic encounter</t>
  </si>
  <si>
    <t>Time Zone</t>
  </si>
  <si>
    <t>Weather</t>
  </si>
  <si>
    <t>Rain</t>
  </si>
  <si>
    <t>Fog</t>
  </si>
  <si>
    <t>Wind</t>
  </si>
  <si>
    <t>Clear</t>
  </si>
  <si>
    <t>Breeze</t>
  </si>
  <si>
    <t>Calm</t>
  </si>
  <si>
    <t>Moderate</t>
  </si>
  <si>
    <t>Heavy</t>
  </si>
  <si>
    <t>Storm</t>
  </si>
  <si>
    <t>Snow</t>
  </si>
  <si>
    <t>Predator presence</t>
  </si>
  <si>
    <t># Raptors counted</t>
  </si>
  <si>
    <t># Gulls counted</t>
  </si>
  <si>
    <t>Evidence of predation?</t>
  </si>
  <si>
    <t>Comments / Notes</t>
  </si>
  <si>
    <t>Species</t>
  </si>
  <si>
    <t>Common Murre</t>
  </si>
  <si>
    <t>Thick-billed Murre</t>
  </si>
  <si>
    <t>Black-legged Kittiwake</t>
  </si>
  <si>
    <t>Dovekie</t>
  </si>
  <si>
    <t>Atlantic Puffin</t>
  </si>
  <si>
    <t>Leach's Storm-Petrel</t>
  </si>
  <si>
    <t>Location reference</t>
  </si>
  <si>
    <t># Individuals found</t>
  </si>
  <si>
    <t>Photo?</t>
  </si>
  <si>
    <t>Yes</t>
  </si>
  <si>
    <t>No</t>
  </si>
  <si>
    <t>Final Fate</t>
  </si>
  <si>
    <t>Condition when found</t>
  </si>
  <si>
    <t>Oil</t>
  </si>
  <si>
    <t>Final fate</t>
  </si>
  <si>
    <t>Dead</t>
  </si>
  <si>
    <t>Oiled</t>
  </si>
  <si>
    <t>Carcass disposed of on site</t>
  </si>
  <si>
    <t>All oiled carcasses should be sent ashore</t>
  </si>
  <si>
    <t>Carcass sent ashore</t>
  </si>
  <si>
    <t>Unoiled</t>
  </si>
  <si>
    <t>Unoiled carcasses may by disposed of on site UNLESS it is a SARA species or Leach's Storm-Petrel, which are sent ashore</t>
  </si>
  <si>
    <t>Contact CWS to inform about unoiled bird carcass sent ashore and notify if it is a SARA species.</t>
  </si>
  <si>
    <t>Alive</t>
  </si>
  <si>
    <t>Died in care, carcass disposed of on site</t>
  </si>
  <si>
    <t>Died in care, carcass sent ashore</t>
  </si>
  <si>
    <t>Sent ashore alive</t>
  </si>
  <si>
    <t>Contact CWS to inform about oiled bird sent ashore to rehabilitation facility and notify if it is a SARA species.</t>
  </si>
  <si>
    <t>Contact CWS to inform about unoiled bird sent ashore to rehabilitation facility and notify if it is a SARA species.</t>
  </si>
  <si>
    <t>Released alive at site</t>
  </si>
  <si>
    <t xml:space="preserve">Contact CWS for guidance regarding care of live oiled birds. </t>
  </si>
  <si>
    <t>Contact CWS if it is a SARA species.</t>
  </si>
  <si>
    <t>Code</t>
  </si>
  <si>
    <t>DO1</t>
  </si>
  <si>
    <t>DO2</t>
  </si>
  <si>
    <t>DU1</t>
  </si>
  <si>
    <t>DU2</t>
  </si>
  <si>
    <t>AO1</t>
  </si>
  <si>
    <t>AO2</t>
  </si>
  <si>
    <t>AU1</t>
  </si>
  <si>
    <t>AO3</t>
  </si>
  <si>
    <t>AU2</t>
  </si>
  <si>
    <t>AO4</t>
  </si>
  <si>
    <t>AU3</t>
  </si>
  <si>
    <t>AU4</t>
  </si>
  <si>
    <t>Actions</t>
  </si>
  <si>
    <t>Comments</t>
  </si>
  <si>
    <t>Data Check (Systematic)</t>
  </si>
  <si>
    <t>Data Check (Opportunistic)</t>
  </si>
  <si>
    <t>Additional internal notes (CWS ONLY)</t>
  </si>
  <si>
    <t>Bird Information</t>
  </si>
  <si>
    <t>UID</t>
  </si>
  <si>
    <t>Date (DD/MM/YYYY)</t>
  </si>
  <si>
    <t>Time (HH:MM)</t>
  </si>
  <si>
    <t>Start Time (HH:MM) 24hr</t>
  </si>
  <si>
    <t>End Time (HH:MM) 24hr</t>
  </si>
  <si>
    <t>TimeZones</t>
  </si>
  <si>
    <t>TIME ZONE REFERENCE</t>
  </si>
  <si>
    <t>https://24timezones.com/time-zones</t>
  </si>
  <si>
    <t>GMT+10:30</t>
  </si>
  <si>
    <t>GMT+9:30</t>
  </si>
  <si>
    <t>GMT-5</t>
  </si>
  <si>
    <t>GMT+8:45</t>
  </si>
  <si>
    <t>GMT-3</t>
  </si>
  <si>
    <t>GMT+11</t>
  </si>
  <si>
    <t>GMT+10</t>
  </si>
  <si>
    <t>GMT+4:30</t>
  </si>
  <si>
    <t>GMT-8</t>
  </si>
  <si>
    <t>GMT-9</t>
  </si>
  <si>
    <t>GMT-4</t>
  </si>
  <si>
    <t>GMT+4</t>
  </si>
  <si>
    <t>GMT+3</t>
  </si>
  <si>
    <t>GMT+8</t>
  </si>
  <si>
    <t>GMT+0</t>
  </si>
  <si>
    <t>GMT-1</t>
  </si>
  <si>
    <t>GMT-12</t>
  </si>
  <si>
    <t>GMT-2</t>
  </si>
  <si>
    <t>GMT+1</t>
  </si>
  <si>
    <t>GMT+6</t>
  </si>
  <si>
    <t>GMT+2</t>
  </si>
  <si>
    <t>GMT+6:30</t>
  </si>
  <si>
    <t>GMT+13:45</t>
  </si>
  <si>
    <t>GMT+12:45</t>
  </si>
  <si>
    <t>GMT+9</t>
  </si>
  <si>
    <t>GMT-10</t>
  </si>
  <si>
    <t>GMT-6</t>
  </si>
  <si>
    <t>GMT+7</t>
  </si>
  <si>
    <t>GMT+12</t>
  </si>
  <si>
    <t>GMT+5</t>
  </si>
  <si>
    <t>GMT+3:30</t>
  </si>
  <si>
    <t>GMT+5:30</t>
  </si>
  <si>
    <t>GMT+14</t>
  </si>
  <si>
    <t>GMT-9:30</t>
  </si>
  <si>
    <t>GMT-7</t>
  </si>
  <si>
    <t>GMT-2:30</t>
  </si>
  <si>
    <t>GMT+5:45</t>
  </si>
  <si>
    <t>GMT-3:30</t>
  </si>
  <si>
    <t>GMT-11</t>
  </si>
  <si>
    <t>GMT+13</t>
  </si>
  <si>
    <r>
      <t xml:space="preserve">Send </t>
    </r>
    <r>
      <rPr>
        <u/>
        <sz val="11"/>
        <color theme="1"/>
        <rFont val="Gill Sans MT"/>
        <family val="2"/>
      </rPr>
      <t>all</t>
    </r>
    <r>
      <rPr>
        <sz val="11"/>
        <color theme="1"/>
        <rFont val="Gill Sans MT"/>
        <family val="2"/>
      </rPr>
      <t xml:space="preserve"> oiled carcasses ashore. Contact CWS to inform and notify if it is a SARA species.</t>
    </r>
  </si>
  <si>
    <r>
      <t xml:space="preserve">Contact CWS to inform and notify if it is a SARA species. Send </t>
    </r>
    <r>
      <rPr>
        <u/>
        <sz val="11"/>
        <color theme="1"/>
        <rFont val="Gill Sans MT"/>
        <family val="2"/>
      </rPr>
      <t>all</t>
    </r>
    <r>
      <rPr>
        <sz val="11"/>
        <color theme="1"/>
        <rFont val="Gill Sans MT"/>
        <family val="2"/>
      </rPr>
      <t xml:space="preserve"> oiled carcasses ashore. </t>
    </r>
  </si>
  <si>
    <t>Additional information</t>
  </si>
  <si>
    <r>
      <t>GMT-8</t>
    </r>
    <r>
      <rPr>
        <sz val="11"/>
        <rFont val="Gill Sans MT"/>
        <family val="2"/>
      </rPr>
      <t>/</t>
    </r>
    <r>
      <rPr>
        <u/>
        <sz val="11"/>
        <rFont val="Gill Sans MT"/>
        <family val="2"/>
      </rPr>
      <t>GMT-7</t>
    </r>
  </si>
  <si>
    <r>
      <t>GMT-7</t>
    </r>
    <r>
      <rPr>
        <sz val="11"/>
        <rFont val="Gill Sans MT"/>
        <family val="2"/>
      </rPr>
      <t>/</t>
    </r>
    <r>
      <rPr>
        <u/>
        <sz val="11"/>
        <rFont val="Gill Sans MT"/>
        <family val="2"/>
      </rPr>
      <t>GMT-6</t>
    </r>
  </si>
  <si>
    <r>
      <t>GMT-6</t>
    </r>
    <r>
      <rPr>
        <sz val="11"/>
        <rFont val="Gill Sans MT"/>
        <family val="2"/>
      </rPr>
      <t>/</t>
    </r>
    <r>
      <rPr>
        <u/>
        <sz val="11"/>
        <rFont val="Gill Sans MT"/>
        <family val="2"/>
      </rPr>
      <t>GMT-5</t>
    </r>
  </si>
  <si>
    <r>
      <t>GMT-5</t>
    </r>
    <r>
      <rPr>
        <sz val="11"/>
        <rFont val="Gill Sans MT"/>
        <family val="2"/>
      </rPr>
      <t>/</t>
    </r>
    <r>
      <rPr>
        <u/>
        <sz val="11"/>
        <rFont val="Gill Sans MT"/>
        <family val="2"/>
      </rPr>
      <t>GMT-4</t>
    </r>
  </si>
  <si>
    <r>
      <t>GMT-4</t>
    </r>
    <r>
      <rPr>
        <sz val="11"/>
        <rFont val="Gill Sans MT"/>
        <family val="2"/>
      </rPr>
      <t>/</t>
    </r>
    <r>
      <rPr>
        <u/>
        <sz val="11"/>
        <rFont val="Gill Sans MT"/>
        <family val="2"/>
      </rPr>
      <t>GMT-3</t>
    </r>
  </si>
  <si>
    <r>
      <rPr>
        <b/>
        <u/>
        <sz val="11"/>
        <color theme="1"/>
        <rFont val="Gill Sans MT"/>
        <family val="2"/>
      </rPr>
      <t>Details:</t>
    </r>
    <r>
      <rPr>
        <sz val="11"/>
        <color theme="1"/>
        <rFont val="Gill Sans MT"/>
        <family val="2"/>
      </rPr>
      <t xml:space="preserve"> This form is for filling out any extra information that might be collected or obtained from other sources. This sheet is only for CWS personnel to fill out. The UID refers to the UID colun in the Step 3 worksheet. </t>
    </r>
  </si>
  <si>
    <r>
      <rPr>
        <b/>
        <u/>
        <sz val="11"/>
        <color theme="1"/>
        <rFont val="Gill Sans MT"/>
        <family val="2"/>
      </rPr>
      <t xml:space="preserve">Details: </t>
    </r>
    <r>
      <rPr>
        <sz val="11"/>
        <color theme="1"/>
        <rFont val="Gill Sans MT"/>
        <family val="2"/>
      </rPr>
      <t>This form is for survey-specific metadata that describes information about the type of survey in which the animals were encountered. Start by selecting a survey type and then fill in the relevant columns for either an opportunistic encounter or systematic survey</t>
    </r>
  </si>
  <si>
    <t>Length route surveyed (linear m)</t>
  </si>
  <si>
    <t>Fog night before survey?</t>
  </si>
  <si>
    <t>Rain night before survey?</t>
  </si>
  <si>
    <t>Rain night before survey</t>
  </si>
  <si>
    <t>Start Date (DD/MMM/YYYY)</t>
  </si>
  <si>
    <t>End Date (DD/MMM/YYYY)</t>
  </si>
  <si>
    <t>Weather comments</t>
  </si>
  <si>
    <t>Coordinate format</t>
  </si>
  <si>
    <t>Environment and Climate Change Canada’s Canadian Wildlife Service</t>
  </si>
  <si>
    <t>Survey ID</t>
  </si>
  <si>
    <t>Local</t>
  </si>
  <si>
    <t>UTC</t>
  </si>
  <si>
    <t>Northern Fulmar</t>
  </si>
  <si>
    <t>Great Shearwater</t>
  </si>
  <si>
    <t>Sooty Shearwater</t>
  </si>
  <si>
    <t>Wilson's Storm-Petrel</t>
  </si>
  <si>
    <t>Unidentified Storm-Petrel</t>
  </si>
  <si>
    <t>Brown Booby</t>
  </si>
  <si>
    <t>American Bittern</t>
  </si>
  <si>
    <t>Great Blue Heron</t>
  </si>
  <si>
    <t>Great Egret</t>
  </si>
  <si>
    <t>Snowy Egret</t>
  </si>
  <si>
    <t>Cattle Egret</t>
  </si>
  <si>
    <t>Yellow-crowned Night-Heron</t>
  </si>
  <si>
    <t>Purple Gallinule</t>
  </si>
  <si>
    <t>Virginia Rail</t>
  </si>
  <si>
    <t>Spotted Sandpiper</t>
  </si>
  <si>
    <t>Ruddy Turnstone</t>
  </si>
  <si>
    <t>Sanderling</t>
  </si>
  <si>
    <t>Semipalmated Sandpiper</t>
  </si>
  <si>
    <t>Least Sandpiper</t>
  </si>
  <si>
    <t>Wilson's Snipe</t>
  </si>
  <si>
    <t>Red Phalarope</t>
  </si>
  <si>
    <t>Red-necked Phalarope</t>
  </si>
  <si>
    <t>Eider unidentified</t>
  </si>
  <si>
    <t>Cooper's Hawk</t>
  </si>
  <si>
    <t>Peregrine Falcon</t>
  </si>
  <si>
    <t>Ivory Gull</t>
  </si>
  <si>
    <t>Herring Gull</t>
  </si>
  <si>
    <t>Glaucous Gull</t>
  </si>
  <si>
    <t>Great Black-backed Gull</t>
  </si>
  <si>
    <t>Lesser Black-backed Gull</t>
  </si>
  <si>
    <t>Gull unidentified</t>
  </si>
  <si>
    <t>Tern unidentified</t>
  </si>
  <si>
    <t>Black Guillemot</t>
  </si>
  <si>
    <t>Murre unidentified</t>
  </si>
  <si>
    <t>Mourning Dove</t>
  </si>
  <si>
    <t>Yellow-billed Cuckoo</t>
  </si>
  <si>
    <t>Black-billed Cuckoo</t>
  </si>
  <si>
    <t>Common Nighthawk</t>
  </si>
  <si>
    <t>Belted Kingfisher</t>
  </si>
  <si>
    <t>Eastern Wood-Pewee</t>
  </si>
  <si>
    <t>Yellow-bellied Flycatcher</t>
  </si>
  <si>
    <t>White-eyed Vireo</t>
  </si>
  <si>
    <t>Northern Rough-winged    Swallow</t>
  </si>
  <si>
    <t>Tree Swallow</t>
  </si>
  <si>
    <t>Cliff Swallow</t>
  </si>
  <si>
    <t>Barn Swallow</t>
  </si>
  <si>
    <t>Boreal Chickadee</t>
  </si>
  <si>
    <t>Red-breasted Nuthatch</t>
  </si>
  <si>
    <t>Golden-crowned Kinglet</t>
  </si>
  <si>
    <t>Ruby-crowned Kinglet</t>
  </si>
  <si>
    <t>American Robin</t>
  </si>
  <si>
    <t>Hermit Thrush</t>
  </si>
  <si>
    <t>Gray Catbird</t>
  </si>
  <si>
    <t>European Starling</t>
  </si>
  <si>
    <t>White Wagtail</t>
  </si>
  <si>
    <t>Northern Parula</t>
  </si>
  <si>
    <t>Nashville Warbler</t>
  </si>
  <si>
    <t>Tennessee Warbler</t>
  </si>
  <si>
    <t>Yellow Warbler</t>
  </si>
  <si>
    <t>Chestnut-sided Warbler</t>
  </si>
  <si>
    <t>Magnolia Warbler</t>
  </si>
  <si>
    <t>Black-throated Blue Warbler</t>
  </si>
  <si>
    <t>Black-throated Green Warbler</t>
  </si>
  <si>
    <t>Palm Warbler</t>
  </si>
  <si>
    <t>Blackpoll Warbler</t>
  </si>
  <si>
    <t>Cerulean Warbler</t>
  </si>
  <si>
    <t>Yellow-rumped Warbler</t>
  </si>
  <si>
    <t>American Redstart</t>
  </si>
  <si>
    <t>Black-and-white Warbler</t>
  </si>
  <si>
    <t>Ovenbird</t>
  </si>
  <si>
    <t>Northern Waterthrush</t>
  </si>
  <si>
    <t>Common Yellowthroat</t>
  </si>
  <si>
    <t>Wilson's Warbler</t>
  </si>
  <si>
    <t>Canada Warbler</t>
  </si>
  <si>
    <t>Yellow-breasted Chat</t>
  </si>
  <si>
    <t>Warbler unidentified</t>
  </si>
  <si>
    <t>Scarlet Tanager</t>
  </si>
  <si>
    <t>Seaside Sparrow</t>
  </si>
  <si>
    <t>Savannah Sparrow</t>
  </si>
  <si>
    <t>White-throated Sparrow</t>
  </si>
  <si>
    <t>Lincoln's Sparrow</t>
  </si>
  <si>
    <t>Song Sparrow</t>
  </si>
  <si>
    <t>House Sparrow</t>
  </si>
  <si>
    <t>Sparrow unidentified</t>
  </si>
  <si>
    <t>Dark-eyed Junco</t>
  </si>
  <si>
    <t>Snow Bunting</t>
  </si>
  <si>
    <t>Baltimore Oriole</t>
  </si>
  <si>
    <t>Pine Grosbeak</t>
  </si>
  <si>
    <t>Purple Finch</t>
  </si>
  <si>
    <t>Common Redpoll</t>
  </si>
  <si>
    <t>Pine Siskin</t>
  </si>
  <si>
    <t>Lesser Goldfinch</t>
  </si>
  <si>
    <t>American Goldfinch</t>
  </si>
  <si>
    <t>Finch unidentified</t>
  </si>
  <si>
    <t>Songbird unidentified</t>
  </si>
  <si>
    <t>Unidentified</t>
  </si>
  <si>
    <t>Birds found?</t>
  </si>
  <si>
    <t>Other (See comments)</t>
  </si>
  <si>
    <t>Description</t>
  </si>
  <si>
    <t>The full name of the company, agency, or individual that holds the permit for the retrieval of stranded birds</t>
  </si>
  <si>
    <t>Field type</t>
  </si>
  <si>
    <t>Text</t>
  </si>
  <si>
    <t>Required?</t>
  </si>
  <si>
    <t>Dropdown</t>
  </si>
  <si>
    <t>The full name of the facility, vessel or platform performing surveys or where opportunistic encounter occurred</t>
  </si>
  <si>
    <t>The format of the latitude and longitude. One of "Decimal Degrees", "Degrees Decimal Minutes", or "Degrees Minutes Seconds"</t>
  </si>
  <si>
    <t>Whole number</t>
  </si>
  <si>
    <t>Auto generated</t>
  </si>
  <si>
    <t>NA</t>
  </si>
  <si>
    <t>Bird information</t>
  </si>
  <si>
    <t>Number or Text</t>
  </si>
  <si>
    <t>Date</t>
  </si>
  <si>
    <t>Time</t>
  </si>
  <si>
    <t>Decimal number</t>
  </si>
  <si>
    <t>This an autogenerated field. It serves as the data check for the row. When all of the required fields are filled in, a survey ID will be generated for this row</t>
  </si>
  <si>
    <t>Were stranded birds found on the survey? Either Yes or No</t>
  </si>
  <si>
    <t xml:space="preserve">The type of survey performed. Could be an opportunistic encounter or a systematic survey (e.g., transects). If it is an opportunistic encounter, only the Start Time is required. </t>
  </si>
  <si>
    <t xml:space="preserve">The date of the survey. The date can be input in any format but will auto-generate to the DD/MMM/YYYY (e.g., 01/Jan/2021) format. </t>
  </si>
  <si>
    <t>The time zone of the survey or encounter (either "Local" or "UTC")</t>
  </si>
  <si>
    <t>Was there rain the night before the survey? Either "Yes" or "No"</t>
  </si>
  <si>
    <t>Was there fog the night before the survey? Either "Yes" or "No"</t>
  </si>
  <si>
    <t>Any comments about the weather from the preceeding nights? Heavy winds? Hurricanes? Etc...</t>
  </si>
  <si>
    <t>Any other comments or notes about the specific survey or encounter</t>
  </si>
  <si>
    <t>This an autogenerated field. It serves as the data check for the row. When all of the required fields are filled in, a UID will be generated for this row</t>
  </si>
  <si>
    <t>The species of the stranded bird. The list is in alphabetical order and includes categories for unidentified species groups. If a species is not listed, select "Other" and write the common name and species name in the Comments section.</t>
  </si>
  <si>
    <t>The longitude in either 1) Decimal Degrees (e.g.,  -51.22334),  2) Degrees Decimal minutes (e.g.,  51° 21.2234 W), or 3) Degrees Minutes Seconds (e.g., 51°21'15" W). Please enter either Longitude / Latitude OR Location reference (not both).</t>
  </si>
  <si>
    <t>The latitude in either 1) Decimal Degrees (e.g.,  49.22345),  2) Degrees Decimal minutes (e.g., 49° 23.2445 N), or 3) Degrees Minutes Seconds (e.g.,  49° 23'15" N). Please enter either Longitude / Latitude OR Location reference (not both).</t>
  </si>
  <si>
    <t>The number of individuals found in the immediate vicinity (please see protocols).</t>
  </si>
  <si>
    <t xml:space="preserve">Is there a photo of the encounter? You may be asked to provide this. </t>
  </si>
  <si>
    <t>The condition of the bird(s) when encountered (either "Alive" or "Dead")</t>
  </si>
  <si>
    <t>The oiled status of the bird(s) (either "Oiled" or "Unoiled")</t>
  </si>
  <si>
    <t>The final fate of the bird (e.g., "released alive at site"). For a full list of options, please see the Final Fate Codes tab in the worksheet</t>
  </si>
  <si>
    <t>Additional comments</t>
  </si>
  <si>
    <t>AliveOiledDied in care, carcass disposed of on site</t>
  </si>
  <si>
    <t>AliveOiledDied in care, carcass sent ashore</t>
  </si>
  <si>
    <t>AliveOiledSent ashore alive</t>
  </si>
  <si>
    <t>AliveOiledReleased alive at site</t>
  </si>
  <si>
    <t>AliveUnoiledDied in care, carcass disposed of on site</t>
  </si>
  <si>
    <t>AliveUnoiledSent ashore alive</t>
  </si>
  <si>
    <t>AliveUnoiledReleased alive at site</t>
  </si>
  <si>
    <t>AliveUnoiledDied in care, carcass sent ashore</t>
  </si>
  <si>
    <t>DeadOiledCarcass disposed of on site</t>
  </si>
  <si>
    <t>DeadOiledCarcass sent ashore</t>
  </si>
  <si>
    <t>DeadUnoiledCarcass disposed of on site</t>
  </si>
  <si>
    <t>DeadUnoiledCarcass sent ashore</t>
  </si>
  <si>
    <t>Final Fates</t>
  </si>
  <si>
    <t>At dock</t>
  </si>
  <si>
    <t>Awaiting weather</t>
  </si>
  <si>
    <t>Beam Collapsed</t>
  </si>
  <si>
    <t>Collecting Oil</t>
  </si>
  <si>
    <t>Coring</t>
  </si>
  <si>
    <t>Decontamination</t>
  </si>
  <si>
    <t>Deploying multi-beam</t>
  </si>
  <si>
    <t>Deploying Streamer</t>
  </si>
  <si>
    <t>Down for weather</t>
  </si>
  <si>
    <t>Grid survey</t>
  </si>
  <si>
    <t>Hull Inspection</t>
  </si>
  <si>
    <t>Hull Survey</t>
  </si>
  <si>
    <t>IMT Standby</t>
  </si>
  <si>
    <t>Jogging</t>
  </si>
  <si>
    <t>Locating Oil</t>
  </si>
  <si>
    <t>Major fishing activity</t>
  </si>
  <si>
    <t>Moving</t>
  </si>
  <si>
    <t>Multibeam surveying</t>
  </si>
  <si>
    <t>Non-fishing activity</t>
  </si>
  <si>
    <t>Offloading at rig</t>
  </si>
  <si>
    <t>On Station</t>
  </si>
  <si>
    <t>Other</t>
  </si>
  <si>
    <t>Personnel Transfer</t>
  </si>
  <si>
    <t>Retrieval of Wreckage</t>
  </si>
  <si>
    <t>Seismic Surveying</t>
  </si>
  <si>
    <t>SSVC</t>
  </si>
  <si>
    <t>Standby</t>
  </si>
  <si>
    <t>Standby at rig</t>
  </si>
  <si>
    <t>Steaming between fishing</t>
  </si>
  <si>
    <t>Stopped</t>
  </si>
  <si>
    <t>Stuck in ice</t>
  </si>
  <si>
    <t>surveying grid</t>
  </si>
  <si>
    <t>Testing Sonar</t>
  </si>
  <si>
    <t>towing MVP</t>
  </si>
  <si>
    <t>Transit</t>
  </si>
  <si>
    <t>Washing Hull</t>
  </si>
  <si>
    <t>Lat/Long format</t>
  </si>
  <si>
    <t>Facility and Survey information</t>
  </si>
  <si>
    <t>Primary observer First name</t>
  </si>
  <si>
    <t>Primary observer Last name</t>
  </si>
  <si>
    <t>Secondary observer First name</t>
  </si>
  <si>
    <t>Secondary observer Last name</t>
  </si>
  <si>
    <t>Other observers</t>
  </si>
  <si>
    <t xml:space="preserve">The activity of the facility, platform or vessel. </t>
  </si>
  <si>
    <t>Facility and Survey Information</t>
  </si>
  <si>
    <t>Latitude of Facility / vessel / platform</t>
  </si>
  <si>
    <t>Longitude of Facility / vessel / platform</t>
  </si>
  <si>
    <t>The format of the Lat Lon values provided. Decimal Degrees, Degrees Decimal Minutes,  Degrees Minutes Seconds</t>
  </si>
  <si>
    <t>N/A – Information not available</t>
  </si>
  <si>
    <t>See Comments for Species Name</t>
  </si>
  <si>
    <r>
      <t xml:space="preserve">Latitude of facility / vessel / platform </t>
    </r>
    <r>
      <rPr>
        <b/>
        <sz val="11"/>
        <rFont val="Gill Sans MT"/>
        <family val="2"/>
      </rPr>
      <t>(DECIMAL DEGREES)</t>
    </r>
  </si>
  <si>
    <r>
      <t xml:space="preserve">Longitude of facility / vessel / platform </t>
    </r>
    <r>
      <rPr>
        <b/>
        <sz val="11"/>
        <rFont val="Gill Sans MT"/>
        <family val="2"/>
      </rPr>
      <t>(DECIMAL DEGREES)</t>
    </r>
  </si>
  <si>
    <r>
      <t xml:space="preserve">Latitude of facility / vessel / platform </t>
    </r>
    <r>
      <rPr>
        <b/>
        <sz val="11"/>
        <rFont val="Gill Sans MT"/>
        <family val="2"/>
      </rPr>
      <t>(DEGREES DECIMAL MINUTES)</t>
    </r>
  </si>
  <si>
    <r>
      <t xml:space="preserve">Longitude of facility / vessel / platform </t>
    </r>
    <r>
      <rPr>
        <b/>
        <sz val="11"/>
        <rFont val="Gill Sans MT"/>
        <family val="2"/>
      </rPr>
      <t>(DEGREES DECIMAL MINUTES)</t>
    </r>
  </si>
  <si>
    <r>
      <t xml:space="preserve">Latitude of facility / vessel / platform </t>
    </r>
    <r>
      <rPr>
        <b/>
        <sz val="11"/>
        <rFont val="Gill Sans MT"/>
        <family val="2"/>
      </rPr>
      <t>(DEGREES MINUTES SECONDS)</t>
    </r>
  </si>
  <si>
    <r>
      <t xml:space="preserve">Longitude of facility / vessel / platform </t>
    </r>
    <r>
      <rPr>
        <b/>
        <sz val="11"/>
        <rFont val="Gill Sans MT"/>
        <family val="2"/>
      </rPr>
      <t>(DEGREES MINUTES SECONDS)</t>
    </r>
  </si>
  <si>
    <t>Latitude in WGS84, 1) Decimal Degrees (e.g.,  -51.22334, 49.22345),  2) Degrees Decimal minutes (e.g.,  051 01.2234S), or 3) Degrees Minutes Seconds (e.g., 049 03 05N). If the vessel is moving, this is the START Latitude</t>
  </si>
  <si>
    <t>Longitude in WGS84, 1) Decimal Degrees (e.g.,  -51.22334, 49.22345),  2) Degrees Decimal minutes (e.g.,  51 01.2234W), or 3) Degrees Minutes Seconds (e.g., 051 01 05W). If the vessel is moving, this is the START Latitude</t>
  </si>
  <si>
    <t>Please submit completed document with ECCC-CWS Scientific Permit report materials</t>
  </si>
  <si>
    <t>Primary Observer First Name</t>
  </si>
  <si>
    <t>Primary Observer Last Name</t>
  </si>
  <si>
    <t>Secondary Observer First Name</t>
  </si>
  <si>
    <t>Secondary Observer Last Name</t>
  </si>
  <si>
    <t>Other Observers</t>
  </si>
  <si>
    <t>The first name of primary observer</t>
  </si>
  <si>
    <t>The last name of primary observer</t>
  </si>
  <si>
    <t>List first and last names of other observers assisting with survey (if applicable)</t>
  </si>
  <si>
    <t>The first name of secondary observer assisting with survey (if applicable)</t>
  </si>
  <si>
    <t>The last name of secondary observer assisting with survey (if applicable)</t>
  </si>
  <si>
    <t>The start time of the survey or opportunistic encounter in 24 hr time. Please ensure that you select the appropriate time zone (either Local or UTC).  If Local is selected, the time zone will be determined from the longitude of the observations.</t>
  </si>
  <si>
    <t>The end time of the survey or opportunistic encounter in 24 hr time. This is required for all systematic surveys and may be recorded for opportunistic encounters, but is not required.</t>
  </si>
  <si>
    <t>The total length of the systematic survey in linear meters. For opportunistic encounters, enter 0 if not applicable.</t>
  </si>
  <si>
    <t xml:space="preserve">Indicate if evidence of a predation event was found on vessel, platform or facility (e.g., fresh bird kill, attack observed). Either "Yes" or "No". </t>
  </si>
  <si>
    <t>Number of gulls encountered resting or circling facility, vessel or platform during survey. Please enter 0 if no gulls present.</t>
  </si>
  <si>
    <t>Number of raptors encountered resting or circling facility, vessel or platform during survey. Please enter 0 if no raptors present.</t>
  </si>
  <si>
    <t>The survey ID from which the bird was recovered. This dropdown menu is populated by the Survey ID in the Survey Information tab. It will only contain survey IDs generated in Step 2. Scroll up using the dropdown menu to select the survey during which the stranded bird was found.</t>
  </si>
  <si>
    <r>
      <rPr>
        <b/>
        <u/>
        <sz val="12"/>
        <color theme="1"/>
        <rFont val="Gill Sans MT"/>
        <family val="2"/>
      </rPr>
      <t>Step 1 Details</t>
    </r>
    <r>
      <rPr>
        <sz val="12"/>
        <color theme="1"/>
        <rFont val="Gill Sans MT"/>
        <family val="2"/>
      </rPr>
      <t xml:space="preserve">: This form is for facility and survey-specific metadata that describes information about the type of survey in which the animals were encountered. 
- Start by putting in information on the permit holder / facility name, etc., then select a survey type and then fill in the relevant columns for either an opportunistic encounter or systematic survey. Hovering over the column headers will display information about the input parameter.
- </t>
    </r>
    <r>
      <rPr>
        <b/>
        <sz val="12"/>
        <color theme="1"/>
        <rFont val="Gill Sans MT"/>
        <family val="2"/>
      </rPr>
      <t xml:space="preserve">When all the required columns are filled in, a survey ID number will be assigned to the Survey ID field automatically. </t>
    </r>
    <r>
      <rPr>
        <sz val="12"/>
        <color theme="1"/>
        <rFont val="Gill Sans MT"/>
        <family val="2"/>
      </rPr>
      <t>The Survey ID will be required when entering bird information in Step 2.</t>
    </r>
    <r>
      <rPr>
        <b/>
        <sz val="12"/>
        <color theme="1"/>
        <rFont val="Gill Sans MT"/>
        <family val="2"/>
      </rPr>
      <t xml:space="preserve">
- For Opportunistic Encounters</t>
    </r>
    <r>
      <rPr>
        <sz val="12"/>
        <color theme="1"/>
        <rFont val="Gill Sans MT"/>
        <family val="2"/>
      </rPr>
      <t xml:space="preserve">: You may enter 00:00 for End Time and 0 for Length route surveyed (filling in these required fields is necessary for generating a Survey ID#). 
- </t>
    </r>
    <r>
      <rPr>
        <b/>
        <sz val="12"/>
        <color theme="1"/>
        <rFont val="Gill Sans MT"/>
        <family val="2"/>
      </rPr>
      <t>Latitude and Longitude formats are:</t>
    </r>
    <r>
      <rPr>
        <sz val="12"/>
        <color theme="1"/>
        <rFont val="Gill Sans MT"/>
        <family val="2"/>
      </rPr>
      <t>1) Decimal degrees: e.g., 14.5522; 2) Degrees Decimal Minutes: e.g., 030 02.4431N (</t>
    </r>
    <r>
      <rPr>
        <u/>
        <sz val="12"/>
        <color theme="1"/>
        <rFont val="Gill Sans MT"/>
        <family val="2"/>
      </rPr>
      <t>requires four decimal places</t>
    </r>
    <r>
      <rPr>
        <sz val="12"/>
        <color theme="1"/>
        <rFont val="Gill Sans MT"/>
        <family val="2"/>
      </rPr>
      <t xml:space="preserve">; add zeros if needed); or 3) Degrees Minutes Seconds:  e.g., 030 03 09S </t>
    </r>
    <r>
      <rPr>
        <b/>
        <sz val="12"/>
        <color theme="1"/>
        <rFont val="Gill Sans MT"/>
        <family val="2"/>
      </rPr>
      <t xml:space="preserve">
- COMPLETE STEP 1 BEFORE MOVING ON TO STEP 2 - BIRD INFORMATION. 
- Fields in </t>
    </r>
    <r>
      <rPr>
        <b/>
        <sz val="12"/>
        <color rgb="FFFF0000"/>
        <rFont val="Gill Sans MT"/>
        <family val="2"/>
      </rPr>
      <t xml:space="preserve">RED </t>
    </r>
    <r>
      <rPr>
        <b/>
        <sz val="12"/>
        <color theme="1"/>
        <rFont val="Gill Sans MT"/>
        <family val="2"/>
      </rPr>
      <t xml:space="preserve">are required fields, fields in </t>
    </r>
    <r>
      <rPr>
        <b/>
        <sz val="12"/>
        <color theme="5"/>
        <rFont val="Gill Sans MT"/>
        <family val="2"/>
      </rPr>
      <t>ORANGE</t>
    </r>
    <r>
      <rPr>
        <b/>
        <sz val="12"/>
        <color theme="1"/>
        <rFont val="Gill Sans MT"/>
        <family val="2"/>
      </rPr>
      <t xml:space="preserve"> are recommended fields,  fields in </t>
    </r>
    <r>
      <rPr>
        <b/>
        <sz val="12"/>
        <color rgb="FF7030A0"/>
        <rFont val="Gill Sans MT"/>
        <family val="2"/>
      </rPr>
      <t>PURPLE</t>
    </r>
    <r>
      <rPr>
        <b/>
        <sz val="12"/>
        <color theme="1"/>
        <rFont val="Gill Sans MT"/>
        <family val="2"/>
      </rPr>
      <t xml:space="preserve"> are optional. </t>
    </r>
  </si>
  <si>
    <t>The specific location where the bird was found on facility, vessel or platform using the section or grid identification number from the site-specific stranded bird survey route map for the facility, vessel or platform. If there is no Location Reference, enter Latitude/Longitude coordinates where bird was found.</t>
  </si>
  <si>
    <t>Latitude where bird was found</t>
  </si>
  <si>
    <t>Longitude where bird was found</t>
  </si>
  <si>
    <r>
      <t>Latitude where bird(s) found (</t>
    </r>
    <r>
      <rPr>
        <b/>
        <sz val="11"/>
        <rFont val="Gill Sans MT"/>
        <family val="2"/>
      </rPr>
      <t>DECIMAL DEGREES</t>
    </r>
    <r>
      <rPr>
        <sz val="11"/>
        <rFont val="Gill Sans MT"/>
        <family val="2"/>
      </rPr>
      <t>)</t>
    </r>
  </si>
  <si>
    <r>
      <t>Longitude where bird(s) found (</t>
    </r>
    <r>
      <rPr>
        <b/>
        <sz val="11"/>
        <rFont val="Gill Sans MT"/>
        <family val="2"/>
      </rPr>
      <t>DECIMAL DEGREES</t>
    </r>
    <r>
      <rPr>
        <sz val="11"/>
        <rFont val="Gill Sans MT"/>
        <family val="2"/>
      </rPr>
      <t>)</t>
    </r>
  </si>
  <si>
    <r>
      <t>Latitude where bird(s) found (</t>
    </r>
    <r>
      <rPr>
        <b/>
        <sz val="11"/>
        <rFont val="Gill Sans MT"/>
        <family val="2"/>
      </rPr>
      <t>DEGREES DECIMAL MINUTES</t>
    </r>
    <r>
      <rPr>
        <sz val="11"/>
        <rFont val="Gill Sans MT"/>
        <family val="2"/>
      </rPr>
      <t>)</t>
    </r>
  </si>
  <si>
    <r>
      <t>Longitude where bird(s) found (</t>
    </r>
    <r>
      <rPr>
        <b/>
        <sz val="11"/>
        <rFont val="Gill Sans MT"/>
        <family val="2"/>
      </rPr>
      <t>DEGREES DECIMAL MINUTES</t>
    </r>
    <r>
      <rPr>
        <sz val="11"/>
        <rFont val="Gill Sans MT"/>
        <family val="2"/>
      </rPr>
      <t>)</t>
    </r>
  </si>
  <si>
    <r>
      <t>Latitude where bird(s) found (</t>
    </r>
    <r>
      <rPr>
        <b/>
        <sz val="11"/>
        <rFont val="Gill Sans MT"/>
        <family val="2"/>
      </rPr>
      <t>DEGREES MINUTES SECONDS</t>
    </r>
    <r>
      <rPr>
        <sz val="11"/>
        <rFont val="Gill Sans MT"/>
        <family val="2"/>
      </rPr>
      <t>)</t>
    </r>
  </si>
  <si>
    <r>
      <t xml:space="preserve">Longitude where bird(s) found </t>
    </r>
    <r>
      <rPr>
        <b/>
        <sz val="11"/>
        <rFont val="Gill Sans MT"/>
        <family val="2"/>
      </rPr>
      <t>(DEGREES MINUTES SECONDS</t>
    </r>
    <r>
      <rPr>
        <sz val="11"/>
        <rFont val="Gill Sans MT"/>
        <family val="2"/>
      </rPr>
      <t>)</t>
    </r>
  </si>
  <si>
    <t>EXTRA INFORMATION</t>
  </si>
  <si>
    <r>
      <t xml:space="preserve">To use the data entry form, fill out information in the Worksheet tabs starting at </t>
    </r>
    <r>
      <rPr>
        <b/>
        <sz val="11"/>
        <color theme="1"/>
        <rFont val="Gill Sans MT"/>
        <family val="2"/>
      </rPr>
      <t>Step 1</t>
    </r>
    <r>
      <rPr>
        <sz val="11"/>
        <color theme="1"/>
        <rFont val="Gill Sans MT"/>
        <family val="2"/>
      </rPr>
      <t xml:space="preserve"> (Facility and Survey information), then </t>
    </r>
    <r>
      <rPr>
        <b/>
        <sz val="11"/>
        <color theme="1"/>
        <rFont val="Gill Sans MT"/>
        <family val="2"/>
      </rPr>
      <t>Step 2</t>
    </r>
    <r>
      <rPr>
        <sz val="11"/>
        <color theme="1"/>
        <rFont val="Gill Sans MT"/>
        <family val="2"/>
      </rPr>
      <t xml:space="preserve"> (Bird information). 
- </t>
    </r>
    <r>
      <rPr>
        <b/>
        <sz val="11"/>
        <color theme="1"/>
        <rFont val="Gill Sans MT"/>
        <family val="2"/>
      </rPr>
      <t>If no birds were found</t>
    </r>
    <r>
      <rPr>
        <sz val="11"/>
        <color theme="1"/>
        <rFont val="Gill Sans MT"/>
        <family val="2"/>
      </rPr>
      <t xml:space="preserve">: </t>
    </r>
    <r>
      <rPr>
        <u/>
        <sz val="11"/>
        <color theme="1"/>
        <rFont val="Gill Sans MT"/>
        <family val="2"/>
      </rPr>
      <t>only</t>
    </r>
    <r>
      <rPr>
        <sz val="11"/>
        <color theme="1"/>
        <rFont val="Gill Sans MT"/>
        <family val="2"/>
      </rPr>
      <t xml:space="preserve"> </t>
    </r>
    <r>
      <rPr>
        <b/>
        <sz val="11"/>
        <color theme="1"/>
        <rFont val="Gill Sans MT"/>
        <family val="2"/>
      </rPr>
      <t>Step</t>
    </r>
    <r>
      <rPr>
        <sz val="11"/>
        <color theme="1"/>
        <rFont val="Gill Sans MT"/>
        <family val="2"/>
      </rPr>
      <t xml:space="preserve"> 1 must be filled out for that entry. 
- </t>
    </r>
    <r>
      <rPr>
        <b/>
        <sz val="11"/>
        <color theme="1"/>
        <rFont val="Gill Sans MT"/>
        <family val="2"/>
      </rPr>
      <t>If birds were found</t>
    </r>
    <r>
      <rPr>
        <sz val="11"/>
        <color theme="1"/>
        <rFont val="Gill Sans MT"/>
        <family val="2"/>
      </rPr>
      <t xml:space="preserve">: </t>
    </r>
    <r>
      <rPr>
        <u/>
        <sz val="11"/>
        <color theme="1"/>
        <rFont val="Gill Sans MT"/>
        <family val="2"/>
      </rPr>
      <t>both</t>
    </r>
    <r>
      <rPr>
        <sz val="11"/>
        <color theme="1"/>
        <rFont val="Gill Sans MT"/>
        <family val="2"/>
      </rPr>
      <t xml:space="preserve"> </t>
    </r>
    <r>
      <rPr>
        <b/>
        <sz val="11"/>
        <color theme="1"/>
        <rFont val="Gill Sans MT"/>
        <family val="2"/>
      </rPr>
      <t>Step 1</t>
    </r>
    <r>
      <rPr>
        <sz val="11"/>
        <color theme="1"/>
        <rFont val="Gill Sans MT"/>
        <family val="2"/>
      </rPr>
      <t xml:space="preserve"> and </t>
    </r>
    <r>
      <rPr>
        <b/>
        <sz val="11"/>
        <color theme="1"/>
        <rFont val="Gill Sans MT"/>
        <family val="2"/>
      </rPr>
      <t>Step 2</t>
    </r>
    <r>
      <rPr>
        <sz val="11"/>
        <color theme="1"/>
        <rFont val="Gill Sans MT"/>
        <family val="2"/>
      </rPr>
      <t xml:space="preserve"> must be filled out for that entry
- Fill out any extra commentary on the overall data sheet in </t>
    </r>
    <r>
      <rPr>
        <b/>
        <sz val="11"/>
        <color theme="1"/>
        <rFont val="Gill Sans MT"/>
        <family val="2"/>
      </rPr>
      <t>Step 3</t>
    </r>
    <r>
      <rPr>
        <sz val="11"/>
        <color theme="1"/>
        <rFont val="Gill Sans MT"/>
        <family val="2"/>
      </rPr>
      <t xml:space="preserve">
- Fields in </t>
    </r>
    <r>
      <rPr>
        <b/>
        <sz val="11"/>
        <color rgb="FFC00000"/>
        <rFont val="Gill Sans MT"/>
        <family val="2"/>
      </rPr>
      <t>RED</t>
    </r>
    <r>
      <rPr>
        <sz val="11"/>
        <color theme="1"/>
        <rFont val="Gill Sans MT"/>
        <family val="2"/>
      </rPr>
      <t xml:space="preserve"> are required fields, fields in </t>
    </r>
    <r>
      <rPr>
        <b/>
        <sz val="11"/>
        <color theme="5" tint="-0.249977111117893"/>
        <rFont val="Gill Sans MT"/>
        <family val="2"/>
      </rPr>
      <t>ORANGE</t>
    </r>
    <r>
      <rPr>
        <sz val="11"/>
        <color theme="1"/>
        <rFont val="Gill Sans MT"/>
        <family val="2"/>
      </rPr>
      <t xml:space="preserve"> are recommended fields,  fields in </t>
    </r>
    <r>
      <rPr>
        <b/>
        <sz val="11"/>
        <color rgb="FF7030A0"/>
        <rFont val="Gill Sans MT"/>
        <family val="2"/>
      </rPr>
      <t>PURPLE</t>
    </r>
    <r>
      <rPr>
        <sz val="11"/>
        <color theme="1"/>
        <rFont val="Gill Sans MT"/>
        <family val="2"/>
      </rPr>
      <t xml:space="preserve"> are optional.
- Please refer to the "Metadata" tab for information on specific fields. 
PLEASE ENSURE EDITING IS ENABLED TO OPERATE THE SPREADSHEET</t>
    </r>
  </si>
  <si>
    <t>Version</t>
  </si>
  <si>
    <t>New Version</t>
  </si>
  <si>
    <t>Changes</t>
  </si>
  <si>
    <t>Added date column to Step 2</t>
  </si>
  <si>
    <t>Nov 29 2022</t>
  </si>
  <si>
    <t>Stranded bird data entry form
Version 1.3 (updated Nov 2022)</t>
  </si>
  <si>
    <r>
      <t xml:space="preserve">Location reference
</t>
    </r>
    <r>
      <rPr>
        <sz val="10"/>
        <rFont val="Gill Sans MT"/>
        <family val="2"/>
      </rPr>
      <t>(specific location where bird found, refering to location on site-specific survey map if using; also see Metadata definition)</t>
    </r>
  </si>
  <si>
    <r>
      <t xml:space="preserve">Date </t>
    </r>
    <r>
      <rPr>
        <sz val="10"/>
        <rFont val="Gill Sans MT"/>
        <family val="2"/>
      </rPr>
      <t>(autopopulates once Survey ID selected)</t>
    </r>
  </si>
  <si>
    <r>
      <t xml:space="preserve">Welcome to the stranded bird database entry form. This Excel entry form is designed to faciliate the input of stranded bird information from </t>
    </r>
    <r>
      <rPr>
        <u/>
        <sz val="11"/>
        <color theme="1"/>
        <rFont val="Gill Sans MT"/>
        <family val="2"/>
      </rPr>
      <t>both</t>
    </r>
    <r>
      <rPr>
        <sz val="11"/>
        <color theme="1"/>
        <rFont val="Gill Sans MT"/>
        <family val="2"/>
      </rPr>
      <t xml:space="preserve"> opportunistic encounters and systematic surveys into ECCC-CWS's database. This data form is locked and only editable fields can be changed. If there are questions, please contact: 
SCFATLMarin-CWSATLMarine@ec.gc.ca</t>
    </r>
  </si>
  <si>
    <t>Autopopulated date of survey based on Survey ID selected</t>
  </si>
  <si>
    <r>
      <t>Details:</t>
    </r>
    <r>
      <rPr>
        <sz val="10"/>
        <color theme="1"/>
        <rFont val="Gill Sans MT"/>
        <family val="2"/>
      </rPr>
      <t xml:space="preserve"> In the grey box below, fill in any extra commentary about the surveys in this form. This would include any information about broad data or survey issues (e.g., predator / gull observations not made,</t>
    </r>
    <r>
      <rPr>
        <b/>
        <sz val="10"/>
        <color theme="1"/>
        <rFont val="Gill Sans MT"/>
        <family val="2"/>
      </rPr>
      <t xml:space="preserve"> </t>
    </r>
    <r>
      <rPr>
        <sz val="10"/>
        <color theme="1"/>
        <rFont val="Gill Sans MT"/>
        <family val="2"/>
      </rPr>
      <t xml:space="preserve">surveys cut short due to inclement weather or other conditions) </t>
    </r>
  </si>
  <si>
    <r>
      <rPr>
        <b/>
        <u/>
        <sz val="11"/>
        <color theme="1"/>
        <rFont val="Gill Sans MT"/>
        <family val="2"/>
      </rPr>
      <t>Details</t>
    </r>
    <r>
      <rPr>
        <sz val="11"/>
        <color theme="1"/>
        <rFont val="Gill Sans MT"/>
        <family val="2"/>
      </rPr>
      <t xml:space="preserve">: Individual records for birds. </t>
    </r>
    <r>
      <rPr>
        <b/>
        <sz val="11"/>
        <color theme="1"/>
        <rFont val="Gill Sans MT"/>
        <family val="2"/>
      </rPr>
      <t>Separate entries required for each bird found UNLESS more than one of the same species are found in same location and all individuals have same final fate</t>
    </r>
    <r>
      <rPr>
        <sz val="11"/>
        <color theme="1"/>
        <rFont val="Gill Sans MT"/>
        <family val="2"/>
      </rPr>
      <t xml:space="preserve">. 
- </t>
    </r>
    <r>
      <rPr>
        <b/>
        <sz val="11"/>
        <color theme="1"/>
        <rFont val="Gill Sans MT"/>
        <family val="2"/>
      </rPr>
      <t>Start by selecting the correct Survey ID for the survey when stranded bird(s) was found</t>
    </r>
    <r>
      <rPr>
        <sz val="11"/>
        <color theme="1"/>
        <rFont val="Gill Sans MT"/>
        <family val="2"/>
      </rPr>
      <t xml:space="preserve"> (refer back to Step 1 column A to confirm); </t>
    </r>
    <r>
      <rPr>
        <u/>
        <sz val="11"/>
        <color theme="1"/>
        <rFont val="Gill Sans MT"/>
        <family val="2"/>
      </rPr>
      <t>scroll up</t>
    </r>
    <r>
      <rPr>
        <sz val="11"/>
        <color theme="1"/>
        <rFont val="Gill Sans MT"/>
        <family val="2"/>
      </rPr>
      <t xml:space="preserve"> the dropdown list to see all Survey ID numbers. 
- Enter </t>
    </r>
    <r>
      <rPr>
        <u/>
        <sz val="11"/>
        <color theme="1"/>
        <rFont val="Gill Sans MT"/>
        <family val="2"/>
      </rPr>
      <t>either</t>
    </r>
    <r>
      <rPr>
        <sz val="11"/>
        <color theme="1"/>
        <rFont val="Gill Sans MT"/>
        <family val="2"/>
      </rPr>
      <t xml:space="preserve"> Location Reference (using grid or section number from site-specific survey route map) or Lat/ Long coordinates to record where the bird(s) was found at facility, vessel or platform. 
- </t>
    </r>
    <r>
      <rPr>
        <b/>
        <sz val="11"/>
        <color theme="1"/>
        <rFont val="Gill Sans MT"/>
        <family val="2"/>
      </rPr>
      <t>For Lat/ Long</t>
    </r>
    <r>
      <rPr>
        <sz val="11"/>
        <color theme="1"/>
        <rFont val="Gill Sans MT"/>
        <family val="2"/>
      </rPr>
      <t xml:space="preserve">: Select Coordinate Format and enter data using formatting as shown in examples: 1) Decimal Degrees (e.g.,  -51.22334, 49.22345),  2) Degrees Decimal minutes (e.g.,  051 04.2234W), or 3) Degrees Minutes Seconds (e.g., 51 21 15W).
- </t>
    </r>
    <r>
      <rPr>
        <b/>
        <sz val="11"/>
        <color theme="1"/>
        <rFont val="Gill Sans MT"/>
        <family val="2"/>
      </rPr>
      <t>For photos</t>
    </r>
    <r>
      <rPr>
        <sz val="11"/>
        <color theme="1"/>
        <rFont val="Gill Sans MT"/>
        <family val="2"/>
      </rPr>
      <t xml:space="preserve">: If photo=yes, use comments to reference exact photo file name or relevant Figure number within a report submission. 
Fields in </t>
    </r>
    <r>
      <rPr>
        <b/>
        <sz val="11"/>
        <color rgb="FFFF0000"/>
        <rFont val="Gill Sans MT"/>
        <family val="2"/>
      </rPr>
      <t>RED</t>
    </r>
    <r>
      <rPr>
        <sz val="11"/>
        <color theme="1"/>
        <rFont val="Gill Sans MT"/>
        <family val="2"/>
      </rPr>
      <t xml:space="preserve"> are required fields and fields in </t>
    </r>
    <r>
      <rPr>
        <b/>
        <sz val="11"/>
        <color rgb="FFF7AFF4"/>
        <rFont val="Gill Sans MT"/>
        <family val="2"/>
      </rPr>
      <t>PURPLE</t>
    </r>
    <r>
      <rPr>
        <sz val="11"/>
        <color theme="1"/>
        <rFont val="Gill Sans MT"/>
        <family val="2"/>
      </rPr>
      <t xml:space="preserve"> are 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</si>
</sst>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dd/mmm/yyyy"/>
    <numFmt numFmtId="166" formatCode="###_0.0000"/>
  </numFmts>
  <fonts count="34" x14ac:knownFonts="1">
    <font>
      <sz val="11"/>
      <color theme="1"/>
      <name val="Calibri"/>
      <family val="2"/>
      <scheme val="minor"/>
    </font>
    <font>
      <sz val="14"/>
      <color theme="1"/>
      <name val="Gill Sans MT"/>
      <family val="2"/>
    </font>
    <font>
      <sz val="11"/>
      <color theme="1"/>
      <name val="Gill Sans MT"/>
      <family val="2"/>
    </font>
    <font>
      <b/>
      <sz val="14"/>
      <color theme="1"/>
      <name val="Gill Sans MT"/>
      <family val="2"/>
    </font>
    <font>
      <b/>
      <sz val="11"/>
      <color theme="1"/>
      <name val="Gill Sans MT"/>
      <family val="2"/>
    </font>
    <font>
      <b/>
      <sz val="11"/>
      <color rgb="FFFF0000"/>
      <name val="Gill Sans MT"/>
      <family val="2"/>
    </font>
    <font>
      <sz val="11"/>
      <name val="Gill Sans MT"/>
      <family val="2"/>
    </font>
    <font>
      <b/>
      <sz val="11"/>
      <name val="Gill Sans MT"/>
      <family val="2"/>
    </font>
    <font>
      <b/>
      <sz val="11"/>
      <color rgb="FF7030A0"/>
      <name val="Gill Sans MT"/>
      <family val="2"/>
    </font>
    <font>
      <u/>
      <sz val="11"/>
      <color theme="10"/>
      <name val="Calibri"/>
      <family val="2"/>
      <scheme val="minor"/>
    </font>
    <font>
      <b/>
      <sz val="11"/>
      <color theme="1"/>
      <name val="Calibri"/>
      <family val="2"/>
      <scheme val="minor"/>
    </font>
    <font>
      <b/>
      <sz val="16"/>
      <color theme="1"/>
      <name val="Gill Sans MT"/>
      <family val="2"/>
    </font>
    <font>
      <b/>
      <u/>
      <sz val="11"/>
      <color theme="10"/>
      <name val="Calibri"/>
      <family val="2"/>
      <scheme val="minor"/>
    </font>
    <font>
      <u/>
      <sz val="11"/>
      <color theme="1"/>
      <name val="Gill Sans MT"/>
      <family val="2"/>
    </font>
    <font>
      <sz val="8"/>
      <name val="Calibri"/>
      <family val="2"/>
      <scheme val="minor"/>
    </font>
    <font>
      <u/>
      <sz val="11"/>
      <name val="Gill Sans MT"/>
      <family val="2"/>
    </font>
    <font>
      <b/>
      <u/>
      <sz val="11"/>
      <color theme="1"/>
      <name val="Gill Sans MT"/>
      <family val="2"/>
    </font>
    <font>
      <b/>
      <sz val="12"/>
      <color theme="1"/>
      <name val="Gill Sans MT"/>
      <family val="2"/>
    </font>
    <font>
      <sz val="12"/>
      <color theme="1"/>
      <name val="Gill Sans MT"/>
      <family val="2"/>
    </font>
    <font>
      <sz val="11"/>
      <color rgb="FF000000"/>
      <name val="Calibri"/>
      <family val="2"/>
      <scheme val="minor"/>
    </font>
    <font>
      <sz val="11"/>
      <color rgb="FF000000"/>
      <name val="Gill Sans MT"/>
      <family val="2"/>
    </font>
    <font>
      <b/>
      <sz val="11"/>
      <color rgb="FFF7AFF4"/>
      <name val="Gill Sans MT"/>
      <family val="2"/>
    </font>
    <font>
      <b/>
      <sz val="12"/>
      <color rgb="FFFF0000"/>
      <name val="Gill Sans MT"/>
      <family val="2"/>
    </font>
    <font>
      <b/>
      <sz val="12"/>
      <color theme="5"/>
      <name val="Gill Sans MT"/>
      <family val="2"/>
    </font>
    <font>
      <sz val="11"/>
      <color rgb="FF1F497D"/>
      <name val="Calibri"/>
      <family val="2"/>
      <scheme val="minor"/>
    </font>
    <font>
      <b/>
      <u/>
      <sz val="12"/>
      <color theme="1"/>
      <name val="Gill Sans MT"/>
      <family val="2"/>
    </font>
    <font>
      <b/>
      <sz val="12"/>
      <color rgb="FF7030A0"/>
      <name val="Gill Sans MT"/>
      <family val="2"/>
    </font>
    <font>
      <u/>
      <sz val="12"/>
      <color theme="1"/>
      <name val="Gill Sans MT"/>
      <family val="2"/>
    </font>
    <font>
      <b/>
      <sz val="11"/>
      <color rgb="FFC00000"/>
      <name val="Gill Sans MT"/>
      <family val="2"/>
    </font>
    <font>
      <b/>
      <sz val="11"/>
      <color theme="5" tint="-0.249977111117893"/>
      <name val="Gill Sans MT"/>
      <family val="2"/>
    </font>
    <font>
      <b/>
      <sz val="10"/>
      <color theme="1"/>
      <name val="Gill Sans MT"/>
      <family val="2"/>
    </font>
    <font>
      <sz val="10"/>
      <color theme="1"/>
      <name val="Gill Sans MT"/>
      <family val="2"/>
    </font>
    <font>
      <sz val="9"/>
      <color theme="1"/>
      <name val="Calibri"/>
      <family val="2"/>
      <scheme val="minor"/>
    </font>
    <font>
      <sz val="10"/>
      <name val="Gill Sans MT"/>
      <family val="2"/>
    </font>
  </fonts>
  <fills count="1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9B9B"/>
        <bgColor indexed="64"/>
      </patternFill>
    </fill>
    <fill>
      <patternFill patternType="solid">
        <fgColor theme="5" tint="0.59999389629810485"/>
        <bgColor indexed="64"/>
      </patternFill>
    </fill>
    <fill>
      <patternFill patternType="solid">
        <fgColor rgb="FFF7AFF4"/>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7" tint="0.39997558519241921"/>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168">
    <xf numFmtId="0" fontId="0" fillId="0" borderId="0" xfId="0"/>
    <xf numFmtId="0" fontId="2" fillId="0" borderId="0" xfId="0" applyFont="1"/>
    <xf numFmtId="0" fontId="2" fillId="0" borderId="0" xfId="0" applyFont="1" applyAlignment="1">
      <alignment wrapText="1"/>
    </xf>
    <xf numFmtId="0" fontId="4" fillId="0" borderId="0" xfId="0" applyFont="1"/>
    <xf numFmtId="0" fontId="2" fillId="0" borderId="3" xfId="0" applyFont="1" applyBorder="1"/>
    <xf numFmtId="0" fontId="2" fillId="7" borderId="3" xfId="0" applyFont="1" applyFill="1" applyBorder="1"/>
    <xf numFmtId="0" fontId="2" fillId="8" borderId="3" xfId="0" applyFont="1" applyFill="1" applyBorder="1"/>
    <xf numFmtId="0" fontId="2" fillId="9" borderId="3" xfId="0" applyFont="1" applyFill="1" applyBorder="1"/>
    <xf numFmtId="0" fontId="2" fillId="0" borderId="0" xfId="0" applyFont="1" applyAlignment="1">
      <alignment horizontal="left" vertical="top"/>
    </xf>
    <xf numFmtId="0" fontId="2" fillId="0" borderId="3" xfId="0" applyFont="1" applyBorder="1" applyProtection="1">
      <protection locked="0"/>
    </xf>
    <xf numFmtId="0" fontId="2" fillId="0" borderId="4" xfId="0" applyFont="1" applyBorder="1"/>
    <xf numFmtId="0" fontId="2" fillId="7" borderId="4" xfId="0" applyFont="1" applyFill="1" applyBorder="1"/>
    <xf numFmtId="0" fontId="4" fillId="10" borderId="21" xfId="0" applyFont="1" applyFill="1" applyBorder="1"/>
    <xf numFmtId="0" fontId="4" fillId="9" borderId="21" xfId="0" applyFont="1" applyFill="1" applyBorder="1"/>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15" fillId="0" borderId="0" xfId="1" applyFont="1" applyFill="1" applyBorder="1" applyAlignment="1">
      <alignment vertical="top"/>
    </xf>
    <xf numFmtId="0" fontId="6" fillId="0" borderId="0" xfId="0" applyFont="1"/>
    <xf numFmtId="0" fontId="15" fillId="0" borderId="0" xfId="0" applyFont="1" applyAlignment="1">
      <alignment vertical="top"/>
    </xf>
    <xf numFmtId="0" fontId="2" fillId="0" borderId="4" xfId="0" applyFont="1" applyBorder="1" applyProtection="1">
      <protection locked="0"/>
    </xf>
    <xf numFmtId="0" fontId="0" fillId="12" borderId="0" xfId="0" applyFill="1"/>
    <xf numFmtId="0" fontId="2" fillId="12" borderId="0" xfId="0" applyFont="1" applyFill="1"/>
    <xf numFmtId="164" fontId="2" fillId="0" borderId="7" xfId="0" applyNumberFormat="1" applyFont="1" applyBorder="1"/>
    <xf numFmtId="0" fontId="4" fillId="0" borderId="22" xfId="0" applyFont="1" applyBorder="1" applyAlignment="1">
      <alignment wrapText="1"/>
    </xf>
    <xf numFmtId="0" fontId="4" fillId="0" borderId="20" xfId="0" applyFont="1" applyBorder="1" applyAlignment="1">
      <alignment wrapText="1"/>
    </xf>
    <xf numFmtId="164" fontId="2" fillId="0" borderId="23" xfId="0" applyNumberFormat="1" applyFont="1" applyBorder="1"/>
    <xf numFmtId="0" fontId="2" fillId="0" borderId="23" xfId="0" applyFont="1" applyBorder="1"/>
    <xf numFmtId="164" fontId="2" fillId="0" borderId="17" xfId="0" applyNumberFormat="1" applyFont="1" applyBorder="1"/>
    <xf numFmtId="164" fontId="2" fillId="12" borderId="0" xfId="0" applyNumberFormat="1" applyFont="1" applyFill="1"/>
    <xf numFmtId="0" fontId="2" fillId="12" borderId="0" xfId="0" applyFont="1" applyFill="1" applyAlignment="1">
      <alignment wrapText="1"/>
    </xf>
    <xf numFmtId="0" fontId="2" fillId="11" borderId="0" xfId="0" applyFont="1" applyFill="1" applyAlignment="1">
      <alignment horizontal="left" vertical="top"/>
    </xf>
    <xf numFmtId="0" fontId="2" fillId="11" borderId="0" xfId="0" applyFont="1" applyFill="1"/>
    <xf numFmtId="0" fontId="2" fillId="5" borderId="3"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0" borderId="3" xfId="0" applyFont="1" applyBorder="1" applyAlignment="1" applyProtection="1">
      <alignment wrapText="1"/>
      <protection locked="0"/>
    </xf>
    <xf numFmtId="0" fontId="4" fillId="0" borderId="3" xfId="0" applyFont="1" applyBorder="1" applyProtection="1">
      <protection locked="0"/>
    </xf>
    <xf numFmtId="0" fontId="0" fillId="11" borderId="27" xfId="0" applyFill="1" applyBorder="1"/>
    <xf numFmtId="0" fontId="0" fillId="11" borderId="0" xfId="0" applyFill="1"/>
    <xf numFmtId="0" fontId="0" fillId="11" borderId="28" xfId="0" applyFill="1" applyBorder="1"/>
    <xf numFmtId="0" fontId="2" fillId="0" borderId="4" xfId="0" applyFont="1" applyBorder="1" applyAlignment="1">
      <alignment horizontal="left" vertical="top"/>
    </xf>
    <xf numFmtId="0" fontId="2" fillId="0" borderId="4" xfId="0" applyFont="1" applyBorder="1" applyAlignment="1">
      <alignment horizontal="left" vertical="top" wrapText="1"/>
    </xf>
    <xf numFmtId="0" fontId="2" fillId="5" borderId="4" xfId="0" applyFont="1" applyFill="1" applyBorder="1" applyAlignment="1">
      <alignment horizontal="left" vertical="top" wrapText="1"/>
    </xf>
    <xf numFmtId="0" fontId="4" fillId="10" borderId="20" xfId="0" applyFont="1" applyFill="1" applyBorder="1" applyAlignment="1">
      <alignment horizontal="left" vertical="top"/>
    </xf>
    <xf numFmtId="0" fontId="2" fillId="11" borderId="4" xfId="0" applyFont="1" applyFill="1" applyBorder="1"/>
    <xf numFmtId="0" fontId="2" fillId="0" borderId="4" xfId="0" applyFont="1" applyBorder="1" applyAlignment="1" applyProtection="1">
      <alignment wrapText="1"/>
      <protection locked="0"/>
    </xf>
    <xf numFmtId="165" fontId="2" fillId="0" borderId="4" xfId="0" applyNumberFormat="1" applyFont="1" applyBorder="1" applyProtection="1">
      <protection locked="0"/>
    </xf>
    <xf numFmtId="165" fontId="2" fillId="0" borderId="3" xfId="0" applyNumberFormat="1" applyFont="1" applyBorder="1" applyProtection="1">
      <protection locked="0"/>
    </xf>
    <xf numFmtId="0" fontId="6" fillId="7" borderId="3" xfId="1" applyFont="1" applyFill="1" applyBorder="1" applyAlignment="1">
      <alignment horizontal="left" vertical="top" wrapText="1"/>
    </xf>
    <xf numFmtId="0" fontId="6" fillId="7" borderId="4" xfId="1" applyFont="1" applyFill="1" applyBorder="1" applyAlignment="1">
      <alignment horizontal="left" vertical="top" wrapText="1"/>
    </xf>
    <xf numFmtId="0" fontId="6" fillId="9" borderId="4" xfId="1" applyFont="1" applyFill="1" applyBorder="1" applyAlignment="1">
      <alignment horizontal="left" vertical="top" wrapText="1"/>
    </xf>
    <xf numFmtId="0" fontId="6" fillId="13" borderId="3" xfId="1" applyFont="1" applyFill="1" applyBorder="1" applyAlignment="1">
      <alignment horizontal="left" vertical="top" wrapText="1"/>
    </xf>
    <xf numFmtId="0" fontId="2" fillId="14" borderId="4" xfId="0" applyFont="1" applyFill="1" applyBorder="1" applyProtection="1">
      <protection locked="0"/>
    </xf>
    <xf numFmtId="0" fontId="2" fillId="14" borderId="4" xfId="0" applyFont="1" applyFill="1" applyBorder="1" applyAlignment="1" applyProtection="1">
      <alignment wrapText="1"/>
      <protection locked="0"/>
    </xf>
    <xf numFmtId="0" fontId="1" fillId="3" borderId="3" xfId="0" applyFont="1" applyFill="1" applyBorder="1"/>
    <xf numFmtId="0" fontId="2" fillId="0" borderId="3" xfId="0" applyFont="1" applyBorder="1" applyAlignment="1">
      <alignment wrapText="1"/>
    </xf>
    <xf numFmtId="20" fontId="2" fillId="0" borderId="3" xfId="0" applyNumberFormat="1" applyFont="1" applyBorder="1" applyProtection="1">
      <protection locked="0"/>
    </xf>
    <xf numFmtId="0" fontId="2" fillId="11" borderId="0" xfId="0" applyFont="1" applyFill="1" applyAlignment="1">
      <alignment wrapText="1"/>
    </xf>
    <xf numFmtId="0" fontId="2" fillId="12" borderId="3" xfId="0" applyFont="1" applyFill="1" applyBorder="1"/>
    <xf numFmtId="0" fontId="20" fillId="15" borderId="0" xfId="0" applyFont="1" applyFill="1" applyAlignment="1">
      <alignment vertical="center" wrapText="1"/>
    </xf>
    <xf numFmtId="0" fontId="19" fillId="15" borderId="0" xfId="0" applyFont="1" applyFill="1" applyAlignment="1">
      <alignment vertical="center" wrapText="1"/>
    </xf>
    <xf numFmtId="0" fontId="6" fillId="16" borderId="3" xfId="1" applyFont="1" applyFill="1" applyBorder="1" applyAlignment="1">
      <alignment horizontal="left" vertical="top" wrapText="1"/>
    </xf>
    <xf numFmtId="0" fontId="6" fillId="9" borderId="3" xfId="1" applyFont="1" applyFill="1" applyBorder="1" applyAlignment="1">
      <alignment horizontal="left" vertical="top" wrapText="1"/>
    </xf>
    <xf numFmtId="0" fontId="2" fillId="14" borderId="3" xfId="0" applyFont="1" applyFill="1" applyBorder="1" applyProtection="1">
      <protection locked="0"/>
    </xf>
    <xf numFmtId="0" fontId="24" fillId="0" borderId="0" xfId="0" applyFont="1"/>
    <xf numFmtId="166" fontId="2" fillId="0" borderId="3" xfId="0" applyNumberFormat="1" applyFont="1" applyBorder="1" applyProtection="1">
      <protection locked="0"/>
    </xf>
    <xf numFmtId="0" fontId="2" fillId="10" borderId="12" xfId="0" applyFont="1" applyFill="1" applyBorder="1" applyAlignment="1">
      <alignment horizontal="left" vertical="top"/>
    </xf>
    <xf numFmtId="0" fontId="6" fillId="7" borderId="12" xfId="1" applyFont="1" applyFill="1" applyBorder="1" applyAlignment="1">
      <alignment horizontal="left" vertical="top"/>
    </xf>
    <xf numFmtId="0" fontId="2" fillId="9" borderId="12" xfId="0" applyFont="1" applyFill="1" applyBorder="1" applyAlignment="1">
      <alignment horizontal="left" vertical="top" wrapText="1"/>
    </xf>
    <xf numFmtId="20" fontId="2" fillId="0" borderId="4" xfId="0" applyNumberFormat="1" applyFont="1" applyBorder="1" applyProtection="1">
      <protection locked="0"/>
    </xf>
    <xf numFmtId="166" fontId="2" fillId="0" borderId="4" xfId="0" applyNumberFormat="1" applyFont="1" applyBorder="1" applyProtection="1">
      <protection locked="0"/>
    </xf>
    <xf numFmtId="0" fontId="6" fillId="7" borderId="12" xfId="1" applyFont="1" applyFill="1" applyBorder="1" applyAlignment="1">
      <alignment horizontal="left" vertical="top" wrapText="1"/>
    </xf>
    <xf numFmtId="0" fontId="3" fillId="2" borderId="3" xfId="0" applyFont="1" applyFill="1" applyBorder="1" applyAlignment="1">
      <alignment horizontal="center"/>
    </xf>
    <xf numFmtId="0" fontId="30" fillId="4" borderId="3" xfId="0" applyFont="1" applyFill="1" applyBorder="1" applyAlignment="1">
      <alignment horizontal="left" vertical="top" wrapText="1"/>
    </xf>
    <xf numFmtId="164" fontId="2" fillId="11" borderId="0" xfId="0" applyNumberFormat="1" applyFont="1" applyFill="1"/>
    <xf numFmtId="0" fontId="0" fillId="0" borderId="0" xfId="0" applyAlignment="1">
      <alignment wrapText="1"/>
    </xf>
    <xf numFmtId="165" fontId="2" fillId="14" borderId="4" xfId="0" applyNumberFormat="1" applyFont="1" applyFill="1" applyBorder="1" applyProtection="1"/>
    <xf numFmtId="0" fontId="2" fillId="3" borderId="27"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0" fillId="12" borderId="26" xfId="0" applyFont="1" applyFill="1" applyBorder="1" applyAlignment="1">
      <alignment horizontal="center"/>
    </xf>
    <xf numFmtId="0" fontId="10" fillId="12" borderId="11" xfId="0" applyFont="1" applyFill="1" applyBorder="1" applyAlignment="1">
      <alignment horizontal="center"/>
    </xf>
    <xf numFmtId="0" fontId="3" fillId="2" borderId="27" xfId="0" applyFont="1" applyFill="1" applyBorder="1" applyAlignment="1">
      <alignment horizontal="center" vertical="center" wrapText="1"/>
    </xf>
    <xf numFmtId="0" fontId="3" fillId="2" borderId="0" xfId="0" applyFont="1" applyFill="1" applyAlignment="1">
      <alignment horizontal="center" vertical="center"/>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17" fillId="2" borderId="13"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8"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8" xfId="0" applyFont="1" applyFill="1" applyBorder="1" applyAlignment="1">
      <alignment horizontal="center" vertical="center"/>
    </xf>
    <xf numFmtId="0" fontId="11" fillId="2" borderId="5" xfId="0" applyFont="1" applyFill="1" applyBorder="1" applyAlignment="1">
      <alignment horizontal="center"/>
    </xf>
    <xf numFmtId="0" fontId="11" fillId="2" borderId="2" xfId="0" applyFont="1" applyFill="1" applyBorder="1" applyAlignment="1">
      <alignment horizontal="center"/>
    </xf>
    <xf numFmtId="0" fontId="11" fillId="2" borderId="6" xfId="0" applyFont="1" applyFill="1" applyBorder="1" applyAlignment="1">
      <alignment horizontal="center"/>
    </xf>
    <xf numFmtId="0" fontId="11" fillId="2" borderId="17" xfId="0" applyFont="1" applyFill="1" applyBorder="1" applyAlignment="1">
      <alignment horizontal="center"/>
    </xf>
    <xf numFmtId="0" fontId="11" fillId="2" borderId="1" xfId="0" applyFont="1" applyFill="1" applyBorder="1" applyAlignment="1">
      <alignment horizontal="center"/>
    </xf>
    <xf numFmtId="0" fontId="11" fillId="2" borderId="18" xfId="0" applyFont="1" applyFill="1" applyBorder="1" applyAlignment="1">
      <alignment horizontal="center"/>
    </xf>
    <xf numFmtId="0" fontId="18" fillId="6" borderId="5" xfId="0" applyFont="1" applyFill="1" applyBorder="1" applyAlignment="1">
      <alignment horizontal="left" vertical="top" wrapText="1"/>
    </xf>
    <xf numFmtId="0" fontId="18" fillId="6" borderId="2" xfId="0" applyFont="1" applyFill="1" applyBorder="1" applyAlignment="1">
      <alignment horizontal="left" vertical="top" wrapText="1"/>
    </xf>
    <xf numFmtId="0" fontId="18" fillId="6" borderId="6" xfId="0" applyFont="1" applyFill="1" applyBorder="1" applyAlignment="1">
      <alignment horizontal="left" vertical="top" wrapText="1"/>
    </xf>
    <xf numFmtId="0" fontId="18" fillId="6" borderId="7"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8" xfId="0" applyFont="1" applyFill="1" applyBorder="1" applyAlignment="1">
      <alignment horizontal="left" vertical="top" wrapText="1"/>
    </xf>
    <xf numFmtId="0" fontId="18" fillId="6" borderId="17" xfId="0" applyFont="1" applyFill="1" applyBorder="1" applyAlignment="1">
      <alignment horizontal="left" vertical="top" wrapText="1"/>
    </xf>
    <xf numFmtId="0" fontId="18" fillId="6" borderId="1" xfId="0" applyFont="1" applyFill="1" applyBorder="1" applyAlignment="1">
      <alignment horizontal="left" vertical="top" wrapText="1"/>
    </xf>
    <xf numFmtId="0" fontId="18" fillId="6" borderId="18"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2" fillId="6" borderId="5"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10" xfId="0" applyFont="1" applyFill="1" applyBorder="1" applyAlignment="1">
      <alignment horizontal="left" vertical="top" wrapText="1"/>
    </xf>
    <xf numFmtId="0" fontId="4" fillId="7" borderId="0" xfId="0" applyFont="1" applyFill="1" applyAlignment="1">
      <alignment horizontal="left" vertical="top" wrapText="1"/>
    </xf>
    <xf numFmtId="0" fontId="10" fillId="10" borderId="5" xfId="0" applyFont="1" applyFill="1" applyBorder="1" applyAlignment="1">
      <alignment horizontal="center"/>
    </xf>
    <xf numFmtId="0" fontId="10" fillId="10" borderId="6" xfId="0" applyFont="1" applyFill="1" applyBorder="1" applyAlignment="1">
      <alignment horizontal="center"/>
    </xf>
    <xf numFmtId="0" fontId="12" fillId="10" borderId="17" xfId="1" applyFont="1" applyFill="1" applyBorder="1" applyAlignment="1">
      <alignment horizontal="center"/>
    </xf>
    <xf numFmtId="0" fontId="10" fillId="10" borderId="18" xfId="0" applyFont="1" applyFill="1" applyBorder="1" applyAlignment="1">
      <alignment horizont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1" fillId="2" borderId="3" xfId="0" applyFont="1" applyFill="1" applyBorder="1" applyAlignment="1">
      <alignment horizontal="center" vertical="center"/>
    </xf>
    <xf numFmtId="0" fontId="2" fillId="7" borderId="12" xfId="0" applyFont="1" applyFill="1" applyBorder="1" applyAlignment="1">
      <alignment horizontal="center"/>
    </xf>
    <xf numFmtId="0" fontId="2" fillId="0" borderId="12" xfId="0" applyFont="1" applyBorder="1" applyAlignment="1" applyProtection="1">
      <alignment horizontal="center"/>
      <protection locked="0"/>
    </xf>
    <xf numFmtId="0" fontId="2" fillId="6" borderId="7" xfId="0" applyFont="1" applyFill="1" applyBorder="1" applyAlignment="1">
      <alignment horizontal="left" vertical="top" wrapText="1"/>
    </xf>
    <xf numFmtId="0" fontId="2" fillId="6" borderId="0" xfId="0" applyFont="1" applyFill="1" applyAlignment="1">
      <alignment horizontal="left" vertical="top" wrapText="1"/>
    </xf>
    <xf numFmtId="0" fontId="2" fillId="6" borderId="8" xfId="0" applyFont="1" applyFill="1" applyBorder="1" applyAlignment="1">
      <alignment horizontal="left" vertical="top" wrapText="1"/>
    </xf>
    <xf numFmtId="0" fontId="32" fillId="12" borderId="3" xfId="0" applyFont="1" applyFill="1" applyBorder="1" applyProtection="1">
      <protection locked="0"/>
    </xf>
  </cellXfs>
  <cellStyles count="2">
    <cellStyle name="Hyperlink" xfId="1" builtinId="8"/>
    <cellStyle name="Normal" xfId="0" builtinId="0"/>
  </cellStyles>
  <dxfs count="4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s>
  <tableStyles count="0" defaultTableStyle="TableStyleMedium2" defaultPivotStyle="PivotStyleLight16"/>
  <colors>
    <mruColors>
      <color rgb="FFFF9B9B"/>
      <color rgb="FFF7AFF4"/>
      <color rgb="FFFF8181"/>
      <color rgb="FFFF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137160</xdr:rowOff>
    </xdr:from>
    <xdr:to>
      <xdr:col>2</xdr:col>
      <xdr:colOff>83820</xdr:colOff>
      <xdr:row>4</xdr:row>
      <xdr:rowOff>30479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04" r="8523"/>
        <a:stretch/>
      </xdr:blipFill>
      <xdr:spPr>
        <a:xfrm>
          <a:off x="53340" y="137160"/>
          <a:ext cx="1127760" cy="716279"/>
        </a:xfrm>
        <a:prstGeom prst="rect">
          <a:avLst/>
        </a:prstGeom>
      </xdr:spPr>
    </xdr:pic>
    <xdr:clientData/>
  </xdr:twoCellAnchor>
  <xdr:twoCellAnchor editAs="oneCell">
    <xdr:from>
      <xdr:col>10</xdr:col>
      <xdr:colOff>177940</xdr:colOff>
      <xdr:row>0</xdr:row>
      <xdr:rowOff>91440</xdr:rowOff>
    </xdr:from>
    <xdr:to>
      <xdr:col>11</xdr:col>
      <xdr:colOff>419100</xdr:colOff>
      <xdr:row>6</xdr:row>
      <xdr:rowOff>105330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6340" y="91440"/>
          <a:ext cx="850760" cy="120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24timezones.com/time-zo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24timezones.com/time-zone/gmt+14" TargetMode="External"/><Relationship Id="rId13" Type="http://schemas.openxmlformats.org/officeDocument/2006/relationships/hyperlink" Target="https://24timezones.com/time-zone/gmt+3" TargetMode="External"/><Relationship Id="rId18" Type="http://schemas.openxmlformats.org/officeDocument/2006/relationships/hyperlink" Target="https://24timezones.com/time-zone/gmt+1" TargetMode="External"/><Relationship Id="rId26" Type="http://schemas.openxmlformats.org/officeDocument/2006/relationships/hyperlink" Target="https://24timezones.com/time-zone/gmt-3" TargetMode="External"/><Relationship Id="rId39" Type="http://schemas.openxmlformats.org/officeDocument/2006/relationships/hyperlink" Target="https://24timezones.com/time-zone/gmt-12" TargetMode="External"/><Relationship Id="rId3" Type="http://schemas.openxmlformats.org/officeDocument/2006/relationships/hyperlink" Target="https://24timezones.com/time-zone/gmt+12:45" TargetMode="External"/><Relationship Id="rId21" Type="http://schemas.openxmlformats.org/officeDocument/2006/relationships/hyperlink" Target="https://24timezones.com/time-zone/gmt+7" TargetMode="External"/><Relationship Id="rId34" Type="http://schemas.openxmlformats.org/officeDocument/2006/relationships/hyperlink" Target="https://24timezones.com/time-zone/gmt-2:30" TargetMode="External"/><Relationship Id="rId7" Type="http://schemas.openxmlformats.org/officeDocument/2006/relationships/hyperlink" Target="https://24timezones.com/time-zone/gmt+10:30" TargetMode="External"/><Relationship Id="rId12" Type="http://schemas.openxmlformats.org/officeDocument/2006/relationships/hyperlink" Target="https://24timezones.com/time-zone/gmt+13" TargetMode="External"/><Relationship Id="rId17" Type="http://schemas.openxmlformats.org/officeDocument/2006/relationships/hyperlink" Target="https://24timezones.com/time-zone/gmt+11" TargetMode="External"/><Relationship Id="rId25" Type="http://schemas.openxmlformats.org/officeDocument/2006/relationships/hyperlink" Target="https://24timezones.com/time-zone/gmt+2" TargetMode="External"/><Relationship Id="rId33" Type="http://schemas.openxmlformats.org/officeDocument/2006/relationships/hyperlink" Target="https://24timezones.com/time-zone/gmt-3:30" TargetMode="External"/><Relationship Id="rId38" Type="http://schemas.openxmlformats.org/officeDocument/2006/relationships/hyperlink" Target="https://24timezones.com/time-zone/gmt-2" TargetMode="External"/><Relationship Id="rId2" Type="http://schemas.openxmlformats.org/officeDocument/2006/relationships/hyperlink" Target="https://24timezones.com/time-zone/gmt+13:45" TargetMode="External"/><Relationship Id="rId16" Type="http://schemas.openxmlformats.org/officeDocument/2006/relationships/hyperlink" Target="https://24timezones.com/time-zone/gmt+6" TargetMode="External"/><Relationship Id="rId20" Type="http://schemas.openxmlformats.org/officeDocument/2006/relationships/hyperlink" Target="https://24timezones.com/time-zone/gmt+12" TargetMode="External"/><Relationship Id="rId29" Type="http://schemas.openxmlformats.org/officeDocument/2006/relationships/hyperlink" Target="https://24timezones.com/time-zone/gmt-11" TargetMode="External"/><Relationship Id="rId1" Type="http://schemas.openxmlformats.org/officeDocument/2006/relationships/hyperlink" Target="https://24timezones.com/time-zone/gmt+9:30" TargetMode="External"/><Relationship Id="rId6" Type="http://schemas.openxmlformats.org/officeDocument/2006/relationships/hyperlink" Target="https://24timezones.com/time-zone/gmt+3:30" TargetMode="External"/><Relationship Id="rId11" Type="http://schemas.openxmlformats.org/officeDocument/2006/relationships/hyperlink" Target="https://24timezones.com/time-zone/gmt+5:30" TargetMode="External"/><Relationship Id="rId24" Type="http://schemas.openxmlformats.org/officeDocument/2006/relationships/hyperlink" Target="https://24timezones.com/time-zone/gmt+5" TargetMode="External"/><Relationship Id="rId32" Type="http://schemas.openxmlformats.org/officeDocument/2006/relationships/hyperlink" Target="https://24timezones.com/time-zone/gmt-7" TargetMode="External"/><Relationship Id="rId37" Type="http://schemas.openxmlformats.org/officeDocument/2006/relationships/hyperlink" Target="https://24timezones.com/time-zone/gmt-9" TargetMode="External"/><Relationship Id="rId40" Type="http://schemas.openxmlformats.org/officeDocument/2006/relationships/printerSettings" Target="../printerSettings/printerSettings9.bin"/><Relationship Id="rId5" Type="http://schemas.openxmlformats.org/officeDocument/2006/relationships/hyperlink" Target="https://24timezones.com/time-zone/gmt+4:30" TargetMode="External"/><Relationship Id="rId15" Type="http://schemas.openxmlformats.org/officeDocument/2006/relationships/hyperlink" Target="https://24timezones.com/time-zone/gmt+4" TargetMode="External"/><Relationship Id="rId23" Type="http://schemas.openxmlformats.org/officeDocument/2006/relationships/hyperlink" Target="https://24timezones.com/time-zone/gmt+9" TargetMode="External"/><Relationship Id="rId28" Type="http://schemas.openxmlformats.org/officeDocument/2006/relationships/hyperlink" Target="https://24timezones.com/time-zone/gmt-10" TargetMode="External"/><Relationship Id="rId36" Type="http://schemas.openxmlformats.org/officeDocument/2006/relationships/hyperlink" Target="https://24timezones.com/time-zone/gmt-6" TargetMode="External"/><Relationship Id="rId10" Type="http://schemas.openxmlformats.org/officeDocument/2006/relationships/hyperlink" Target="https://24timezones.com/time-zone/gmt+5:45" TargetMode="External"/><Relationship Id="rId19" Type="http://schemas.openxmlformats.org/officeDocument/2006/relationships/hyperlink" Target="https://24timezones.com/time-zone/gmt" TargetMode="External"/><Relationship Id="rId31" Type="http://schemas.openxmlformats.org/officeDocument/2006/relationships/hyperlink" Target="https://24timezones.com/time-zone/gmt-5" TargetMode="External"/><Relationship Id="rId4" Type="http://schemas.openxmlformats.org/officeDocument/2006/relationships/hyperlink" Target="https://24timezones.com/time-zone/gmt+8:45" TargetMode="External"/><Relationship Id="rId9" Type="http://schemas.openxmlformats.org/officeDocument/2006/relationships/hyperlink" Target="https://24timezones.com/time-zone/gmt+6:30" TargetMode="External"/><Relationship Id="rId14" Type="http://schemas.openxmlformats.org/officeDocument/2006/relationships/hyperlink" Target="https://24timezones.com/time-zone/gmt+10" TargetMode="External"/><Relationship Id="rId22" Type="http://schemas.openxmlformats.org/officeDocument/2006/relationships/hyperlink" Target="https://24timezones.com/time-zone/gmt+8" TargetMode="External"/><Relationship Id="rId27" Type="http://schemas.openxmlformats.org/officeDocument/2006/relationships/hyperlink" Target="https://24timezones.com/time-zone/gmt-4" TargetMode="External"/><Relationship Id="rId30" Type="http://schemas.openxmlformats.org/officeDocument/2006/relationships/hyperlink" Target="https://24timezones.com/time-zone/gmt-8" TargetMode="External"/><Relationship Id="rId35" Type="http://schemas.openxmlformats.org/officeDocument/2006/relationships/hyperlink" Target="https://24timezones.com/time-zone/gmt-9: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294"/>
  <sheetViews>
    <sheetView showGridLines="0" topLeftCell="A7" workbookViewId="0">
      <selection activeCell="C15" sqref="C15:J24"/>
    </sheetView>
  </sheetViews>
  <sheetFormatPr defaultRowHeight="14.5" x14ac:dyDescent="0.35"/>
  <cols>
    <col min="1" max="1" width="8.90625" style="20"/>
    <col min="2" max="2" width="7.08984375" style="20" customWidth="1"/>
    <col min="10" max="10" width="12.90625" customWidth="1"/>
    <col min="11" max="39" width="8.90625" style="20"/>
  </cols>
  <sheetData>
    <row r="1" spans="3:10" s="20" customFormat="1" ht="14.4" customHeight="1" x14ac:dyDescent="0.35"/>
    <row r="2" spans="3:10" s="20" customFormat="1" ht="14.4" customHeight="1" x14ac:dyDescent="0.35"/>
    <row r="3" spans="3:10" s="20" customFormat="1" ht="14.4" customHeight="1" thickBot="1" x14ac:dyDescent="0.4"/>
    <row r="4" spans="3:10" ht="21.65" customHeight="1" x14ac:dyDescent="0.35">
      <c r="C4" s="96" t="s">
        <v>156</v>
      </c>
      <c r="D4" s="97"/>
      <c r="E4" s="97"/>
      <c r="F4" s="97"/>
      <c r="G4" s="97"/>
      <c r="H4" s="97"/>
      <c r="I4" s="97"/>
      <c r="J4" s="98"/>
    </row>
    <row r="5" spans="3:10" ht="14.4" customHeight="1" x14ac:dyDescent="0.35">
      <c r="C5" s="99"/>
      <c r="D5" s="100"/>
      <c r="E5" s="100"/>
      <c r="F5" s="100"/>
      <c r="G5" s="100"/>
      <c r="H5" s="100"/>
      <c r="I5" s="100"/>
      <c r="J5" s="101"/>
    </row>
    <row r="6" spans="3:10" ht="14.4" customHeight="1" x14ac:dyDescent="0.35">
      <c r="C6" s="90" t="s">
        <v>399</v>
      </c>
      <c r="D6" s="91"/>
      <c r="E6" s="91"/>
      <c r="F6" s="91"/>
      <c r="G6" s="91"/>
      <c r="H6" s="91"/>
      <c r="I6" s="91"/>
      <c r="J6" s="92"/>
    </row>
    <row r="7" spans="3:10" ht="26.4" customHeight="1" thickBot="1" x14ac:dyDescent="0.4">
      <c r="C7" s="93"/>
      <c r="D7" s="94"/>
      <c r="E7" s="94"/>
      <c r="F7" s="94"/>
      <c r="G7" s="94"/>
      <c r="H7" s="94"/>
      <c r="I7" s="94"/>
      <c r="J7" s="95"/>
    </row>
    <row r="8" spans="3:10" ht="14.4" customHeight="1" x14ac:dyDescent="0.35">
      <c r="C8" s="76" t="s">
        <v>402</v>
      </c>
      <c r="D8" s="77"/>
      <c r="E8" s="77"/>
      <c r="F8" s="77"/>
      <c r="G8" s="77"/>
      <c r="H8" s="77"/>
      <c r="I8" s="77"/>
      <c r="J8" s="78"/>
    </row>
    <row r="9" spans="3:10" ht="14.4" customHeight="1" x14ac:dyDescent="0.35">
      <c r="C9" s="76"/>
      <c r="D9" s="77"/>
      <c r="E9" s="77"/>
      <c r="F9" s="77"/>
      <c r="G9" s="77"/>
      <c r="H9" s="77"/>
      <c r="I9" s="77"/>
      <c r="J9" s="78"/>
    </row>
    <row r="10" spans="3:10" ht="14.4" customHeight="1" x14ac:dyDescent="0.35">
      <c r="C10" s="76"/>
      <c r="D10" s="77"/>
      <c r="E10" s="77"/>
      <c r="F10" s="77"/>
      <c r="G10" s="77"/>
      <c r="H10" s="77"/>
      <c r="I10" s="77"/>
      <c r="J10" s="78"/>
    </row>
    <row r="11" spans="3:10" ht="18.649999999999999" customHeight="1" x14ac:dyDescent="0.35">
      <c r="C11" s="76"/>
      <c r="D11" s="77"/>
      <c r="E11" s="77"/>
      <c r="F11" s="77"/>
      <c r="G11" s="77"/>
      <c r="H11" s="77"/>
      <c r="I11" s="77"/>
      <c r="J11" s="78"/>
    </row>
    <row r="12" spans="3:10" ht="30.65" customHeight="1" x14ac:dyDescent="0.35">
      <c r="C12" s="79"/>
      <c r="D12" s="80"/>
      <c r="E12" s="80"/>
      <c r="F12" s="80"/>
      <c r="G12" s="80"/>
      <c r="H12" s="80"/>
      <c r="I12" s="80"/>
      <c r="J12" s="81"/>
    </row>
    <row r="13" spans="3:10" ht="14.4" customHeight="1" x14ac:dyDescent="0.35">
      <c r="C13" s="36"/>
      <c r="D13" s="37"/>
      <c r="E13" s="102" t="s">
        <v>0</v>
      </c>
      <c r="F13" s="103"/>
      <c r="G13" s="103"/>
      <c r="H13" s="104"/>
      <c r="I13" s="37"/>
      <c r="J13" s="38"/>
    </row>
    <row r="14" spans="3:10" ht="14.4" customHeight="1" x14ac:dyDescent="0.35">
      <c r="C14" s="36"/>
      <c r="D14" s="37"/>
      <c r="E14" s="105"/>
      <c r="F14" s="106"/>
      <c r="G14" s="106"/>
      <c r="H14" s="107"/>
      <c r="I14" s="37"/>
      <c r="J14" s="38"/>
    </row>
    <row r="15" spans="3:10" ht="14.4" customHeight="1" x14ac:dyDescent="0.35">
      <c r="C15" s="82" t="s">
        <v>393</v>
      </c>
      <c r="D15" s="83"/>
      <c r="E15" s="83"/>
      <c r="F15" s="83"/>
      <c r="G15" s="83"/>
      <c r="H15" s="83"/>
      <c r="I15" s="83"/>
      <c r="J15" s="84"/>
    </row>
    <row r="16" spans="3:10" ht="14.4" customHeight="1" x14ac:dyDescent="0.35">
      <c r="C16" s="76"/>
      <c r="D16" s="77"/>
      <c r="E16" s="77"/>
      <c r="F16" s="77"/>
      <c r="G16" s="77"/>
      <c r="H16" s="77"/>
      <c r="I16" s="77"/>
      <c r="J16" s="78"/>
    </row>
    <row r="17" spans="3:10" ht="14.4" customHeight="1" x14ac:dyDescent="0.35">
      <c r="C17" s="76"/>
      <c r="D17" s="77"/>
      <c r="E17" s="77"/>
      <c r="F17" s="77"/>
      <c r="G17" s="77"/>
      <c r="H17" s="77"/>
      <c r="I17" s="77"/>
      <c r="J17" s="78"/>
    </row>
    <row r="18" spans="3:10" ht="14.4" customHeight="1" x14ac:dyDescent="0.35">
      <c r="C18" s="76"/>
      <c r="D18" s="77"/>
      <c r="E18" s="77"/>
      <c r="F18" s="77"/>
      <c r="G18" s="77"/>
      <c r="H18" s="77"/>
      <c r="I18" s="77"/>
      <c r="J18" s="78"/>
    </row>
    <row r="19" spans="3:10" ht="14.4" customHeight="1" x14ac:dyDescent="0.35">
      <c r="C19" s="76"/>
      <c r="D19" s="77"/>
      <c r="E19" s="77"/>
      <c r="F19" s="77"/>
      <c r="G19" s="77"/>
      <c r="H19" s="77"/>
      <c r="I19" s="77"/>
      <c r="J19" s="78"/>
    </row>
    <row r="20" spans="3:10" ht="15" customHeight="1" x14ac:dyDescent="0.35">
      <c r="C20" s="76"/>
      <c r="D20" s="77"/>
      <c r="E20" s="77"/>
      <c r="F20" s="77"/>
      <c r="G20" s="77"/>
      <c r="H20" s="77"/>
      <c r="I20" s="77"/>
      <c r="J20" s="78"/>
    </row>
    <row r="21" spans="3:10" x14ac:dyDescent="0.35">
      <c r="C21" s="76"/>
      <c r="D21" s="77"/>
      <c r="E21" s="77"/>
      <c r="F21" s="77"/>
      <c r="G21" s="77"/>
      <c r="H21" s="77"/>
      <c r="I21" s="77"/>
      <c r="J21" s="78"/>
    </row>
    <row r="22" spans="3:10" x14ac:dyDescent="0.35">
      <c r="C22" s="76"/>
      <c r="D22" s="77"/>
      <c r="E22" s="77"/>
      <c r="F22" s="77"/>
      <c r="G22" s="77"/>
      <c r="H22" s="77"/>
      <c r="I22" s="77"/>
      <c r="J22" s="78"/>
    </row>
    <row r="23" spans="3:10" x14ac:dyDescent="0.35">
      <c r="C23" s="76"/>
      <c r="D23" s="77"/>
      <c r="E23" s="77"/>
      <c r="F23" s="77"/>
      <c r="G23" s="77"/>
      <c r="H23" s="77"/>
      <c r="I23" s="77"/>
      <c r="J23" s="78"/>
    </row>
    <row r="24" spans="3:10" ht="31.75" customHeight="1" thickBot="1" x14ac:dyDescent="0.4">
      <c r="C24" s="85"/>
      <c r="D24" s="86"/>
      <c r="E24" s="86"/>
      <c r="F24" s="86"/>
      <c r="G24" s="86"/>
      <c r="H24" s="86"/>
      <c r="I24" s="86"/>
      <c r="J24" s="87"/>
    </row>
    <row r="25" spans="3:10" s="20" customFormat="1" x14ac:dyDescent="0.35">
      <c r="C25" s="88" t="s">
        <v>364</v>
      </c>
      <c r="D25" s="88"/>
      <c r="E25" s="88"/>
      <c r="F25" s="88"/>
      <c r="G25" s="88"/>
      <c r="H25" s="88"/>
      <c r="I25" s="88"/>
      <c r="J25" s="88"/>
    </row>
    <row r="26" spans="3:10" s="20" customFormat="1" ht="15" thickBot="1" x14ac:dyDescent="0.4">
      <c r="C26" s="89"/>
      <c r="D26" s="89"/>
      <c r="E26" s="89"/>
      <c r="F26" s="89"/>
      <c r="G26" s="89"/>
      <c r="H26" s="89"/>
      <c r="I26" s="89"/>
      <c r="J26" s="89"/>
    </row>
    <row r="27" spans="3:10" s="20" customFormat="1" x14ac:dyDescent="0.35"/>
    <row r="28" spans="3:10" s="20" customFormat="1" x14ac:dyDescent="0.35"/>
    <row r="29" spans="3:10" s="20" customFormat="1" x14ac:dyDescent="0.35"/>
    <row r="30" spans="3:10" s="20" customFormat="1" x14ac:dyDescent="0.35"/>
    <row r="31" spans="3:10" s="20" customFormat="1" x14ac:dyDescent="0.35"/>
    <row r="32" spans="3:10" s="20" customFormat="1" x14ac:dyDescent="0.35"/>
    <row r="33" s="20" customFormat="1" x14ac:dyDescent="0.35"/>
    <row r="34" s="20" customFormat="1" x14ac:dyDescent="0.35"/>
    <row r="35" s="20" customFormat="1" x14ac:dyDescent="0.35"/>
    <row r="36" s="20" customFormat="1" x14ac:dyDescent="0.35"/>
    <row r="37" s="20" customFormat="1" x14ac:dyDescent="0.35"/>
    <row r="38" s="20" customFormat="1" x14ac:dyDescent="0.35"/>
    <row r="39" s="20" customFormat="1" x14ac:dyDescent="0.35"/>
    <row r="40" s="20" customFormat="1" x14ac:dyDescent="0.35"/>
    <row r="41" s="20" customFormat="1" x14ac:dyDescent="0.35"/>
    <row r="42" s="20" customFormat="1" x14ac:dyDescent="0.35"/>
    <row r="43" s="20" customFormat="1" x14ac:dyDescent="0.35"/>
    <row r="44" s="20" customFormat="1" x14ac:dyDescent="0.35"/>
    <row r="45" s="20" customFormat="1" x14ac:dyDescent="0.35"/>
    <row r="46" s="20" customFormat="1" x14ac:dyDescent="0.35"/>
    <row r="47" s="20" customFormat="1" x14ac:dyDescent="0.35"/>
    <row r="48" s="20" customFormat="1" x14ac:dyDescent="0.35"/>
    <row r="49" s="20" customFormat="1" x14ac:dyDescent="0.35"/>
    <row r="50" s="20" customFormat="1" x14ac:dyDescent="0.35"/>
    <row r="51" s="20" customFormat="1" x14ac:dyDescent="0.35"/>
    <row r="52" s="20" customFormat="1" x14ac:dyDescent="0.35"/>
    <row r="53" s="20" customFormat="1" x14ac:dyDescent="0.35"/>
    <row r="54" s="20" customFormat="1" x14ac:dyDescent="0.35"/>
    <row r="55" s="20" customFormat="1" x14ac:dyDescent="0.35"/>
    <row r="56" s="20" customFormat="1" x14ac:dyDescent="0.35"/>
    <row r="57" s="20" customFormat="1" x14ac:dyDescent="0.35"/>
    <row r="58" s="20" customFormat="1" x14ac:dyDescent="0.35"/>
    <row r="59" s="20" customFormat="1" x14ac:dyDescent="0.35"/>
    <row r="60" s="20" customFormat="1" x14ac:dyDescent="0.35"/>
    <row r="61" s="20" customFormat="1" x14ac:dyDescent="0.35"/>
    <row r="62" s="20" customFormat="1" x14ac:dyDescent="0.35"/>
    <row r="63" s="20" customFormat="1" x14ac:dyDescent="0.35"/>
    <row r="64" s="20" customFormat="1" x14ac:dyDescent="0.35"/>
    <row r="65" s="20" customFormat="1" x14ac:dyDescent="0.35"/>
    <row r="66" s="20" customFormat="1" x14ac:dyDescent="0.35"/>
    <row r="67" s="20" customFormat="1" x14ac:dyDescent="0.35"/>
    <row r="68" s="20" customFormat="1" x14ac:dyDescent="0.35"/>
    <row r="69" s="20" customFormat="1" x14ac:dyDescent="0.35"/>
    <row r="70" s="20" customFormat="1" x14ac:dyDescent="0.35"/>
    <row r="71" s="20" customFormat="1" x14ac:dyDescent="0.35"/>
    <row r="72" s="20" customFormat="1" x14ac:dyDescent="0.35"/>
    <row r="73" s="20" customFormat="1" x14ac:dyDescent="0.35"/>
    <row r="74" s="20" customFormat="1" x14ac:dyDescent="0.35"/>
    <row r="75" s="20" customFormat="1" x14ac:dyDescent="0.35"/>
    <row r="76" s="20" customFormat="1" x14ac:dyDescent="0.35"/>
    <row r="77" s="20" customFormat="1" x14ac:dyDescent="0.35"/>
    <row r="78" s="20" customFormat="1" x14ac:dyDescent="0.35"/>
    <row r="79" s="20" customFormat="1" x14ac:dyDescent="0.35"/>
    <row r="80" s="20" customFormat="1" x14ac:dyDescent="0.35"/>
    <row r="81" s="20" customFormat="1" x14ac:dyDescent="0.35"/>
    <row r="82" s="20" customFormat="1" x14ac:dyDescent="0.35"/>
    <row r="83" s="20" customFormat="1" x14ac:dyDescent="0.35"/>
    <row r="84" s="20" customFormat="1" x14ac:dyDescent="0.35"/>
    <row r="85" s="20" customFormat="1" x14ac:dyDescent="0.35"/>
    <row r="86" s="20" customFormat="1" x14ac:dyDescent="0.35"/>
    <row r="87" s="20" customFormat="1" x14ac:dyDescent="0.35"/>
    <row r="88" s="20" customFormat="1" x14ac:dyDescent="0.35"/>
    <row r="89" s="20" customFormat="1" x14ac:dyDescent="0.35"/>
    <row r="90" s="20" customFormat="1" x14ac:dyDescent="0.35"/>
    <row r="91" s="20" customFormat="1" x14ac:dyDescent="0.35"/>
    <row r="92" s="20" customFormat="1" x14ac:dyDescent="0.35"/>
    <row r="93" s="20" customFormat="1" x14ac:dyDescent="0.35"/>
    <row r="94" s="20" customFormat="1" x14ac:dyDescent="0.35"/>
    <row r="95" s="20" customFormat="1" x14ac:dyDescent="0.35"/>
    <row r="96" s="20" customFormat="1" x14ac:dyDescent="0.35"/>
    <row r="97" s="20" customFormat="1" x14ac:dyDescent="0.35"/>
    <row r="98" s="20" customFormat="1" x14ac:dyDescent="0.35"/>
    <row r="99" s="20" customFormat="1" x14ac:dyDescent="0.35"/>
    <row r="100" s="20" customFormat="1" x14ac:dyDescent="0.35"/>
    <row r="101" s="20" customFormat="1" x14ac:dyDescent="0.35"/>
    <row r="102" s="20" customFormat="1" x14ac:dyDescent="0.35"/>
    <row r="103" s="20" customFormat="1" x14ac:dyDescent="0.35"/>
    <row r="104" s="20" customFormat="1" x14ac:dyDescent="0.35"/>
    <row r="105" s="20" customFormat="1" x14ac:dyDescent="0.35"/>
    <row r="106" s="20" customFormat="1" x14ac:dyDescent="0.35"/>
    <row r="107" s="20" customFormat="1" x14ac:dyDescent="0.35"/>
    <row r="108" s="20" customFormat="1" x14ac:dyDescent="0.35"/>
    <row r="109" s="20" customFormat="1" x14ac:dyDescent="0.35"/>
    <row r="110" s="20" customFormat="1" x14ac:dyDescent="0.35"/>
    <row r="111" s="20" customFormat="1" x14ac:dyDescent="0.35"/>
    <row r="112" s="20" customFormat="1" x14ac:dyDescent="0.35"/>
    <row r="113" s="20" customFormat="1" x14ac:dyDescent="0.35"/>
    <row r="114" s="20" customFormat="1" x14ac:dyDescent="0.35"/>
    <row r="115" s="20" customFormat="1" x14ac:dyDescent="0.35"/>
    <row r="116" s="20" customFormat="1" x14ac:dyDescent="0.35"/>
    <row r="117" s="20" customFormat="1" x14ac:dyDescent="0.35"/>
    <row r="118" s="20" customFormat="1" x14ac:dyDescent="0.35"/>
    <row r="119" s="20" customFormat="1" x14ac:dyDescent="0.35"/>
    <row r="120" s="20" customFormat="1" x14ac:dyDescent="0.35"/>
    <row r="121" s="20" customFormat="1" x14ac:dyDescent="0.35"/>
    <row r="122" s="20" customFormat="1" x14ac:dyDescent="0.35"/>
    <row r="123" s="20" customFormat="1" x14ac:dyDescent="0.35"/>
    <row r="124" s="20" customFormat="1" x14ac:dyDescent="0.35"/>
    <row r="125" s="20" customFormat="1" x14ac:dyDescent="0.35"/>
    <row r="126" s="20" customFormat="1" x14ac:dyDescent="0.35"/>
    <row r="127" s="20" customFormat="1" x14ac:dyDescent="0.35"/>
    <row r="128" s="20" customFormat="1" x14ac:dyDescent="0.35"/>
    <row r="129" s="20" customFormat="1" x14ac:dyDescent="0.35"/>
    <row r="130" s="20" customFormat="1" x14ac:dyDescent="0.35"/>
    <row r="131" s="20" customFormat="1" x14ac:dyDescent="0.35"/>
    <row r="132" s="20" customFormat="1" x14ac:dyDescent="0.35"/>
    <row r="133" s="20" customFormat="1" x14ac:dyDescent="0.35"/>
    <row r="134" s="20" customFormat="1" x14ac:dyDescent="0.35"/>
    <row r="135" s="20" customFormat="1" x14ac:dyDescent="0.35"/>
    <row r="136" s="20" customFormat="1" x14ac:dyDescent="0.35"/>
    <row r="137" s="20" customFormat="1" x14ac:dyDescent="0.35"/>
    <row r="138" s="20" customFormat="1" x14ac:dyDescent="0.35"/>
    <row r="139" s="20" customFormat="1" x14ac:dyDescent="0.35"/>
    <row r="140" s="20" customFormat="1" x14ac:dyDescent="0.35"/>
    <row r="141" s="20" customFormat="1" x14ac:dyDescent="0.35"/>
    <row r="142" s="20" customFormat="1" x14ac:dyDescent="0.35"/>
    <row r="143" s="20" customFormat="1" x14ac:dyDescent="0.35"/>
    <row r="144" s="20" customFormat="1" x14ac:dyDescent="0.35"/>
    <row r="145" s="20" customFormat="1" x14ac:dyDescent="0.35"/>
    <row r="146" s="20" customFormat="1" x14ac:dyDescent="0.35"/>
    <row r="147" s="20" customFormat="1" x14ac:dyDescent="0.35"/>
    <row r="148" s="20" customFormat="1" x14ac:dyDescent="0.35"/>
    <row r="149" s="20" customFormat="1" x14ac:dyDescent="0.35"/>
    <row r="150" s="20" customFormat="1" x14ac:dyDescent="0.35"/>
    <row r="151" s="20" customFormat="1" x14ac:dyDescent="0.35"/>
    <row r="152" s="20" customFormat="1" x14ac:dyDescent="0.35"/>
    <row r="153" s="20" customFormat="1" x14ac:dyDescent="0.35"/>
    <row r="154" s="20" customFormat="1" x14ac:dyDescent="0.35"/>
    <row r="155" s="20" customFormat="1" x14ac:dyDescent="0.35"/>
    <row r="156" s="20" customFormat="1" x14ac:dyDescent="0.35"/>
    <row r="157" s="20" customFormat="1" x14ac:dyDescent="0.35"/>
    <row r="158" s="20" customFormat="1" x14ac:dyDescent="0.35"/>
    <row r="159" s="20" customFormat="1" x14ac:dyDescent="0.35"/>
    <row r="160" s="20" customFormat="1" x14ac:dyDescent="0.35"/>
    <row r="161" s="20" customFormat="1" x14ac:dyDescent="0.35"/>
    <row r="162" s="20" customFormat="1" x14ac:dyDescent="0.35"/>
    <row r="163" s="20" customFormat="1" x14ac:dyDescent="0.35"/>
    <row r="164" s="20" customFormat="1" x14ac:dyDescent="0.35"/>
    <row r="165" s="20" customFormat="1" x14ac:dyDescent="0.35"/>
    <row r="166" s="20" customFormat="1" x14ac:dyDescent="0.35"/>
    <row r="167" s="20" customFormat="1" x14ac:dyDescent="0.35"/>
    <row r="168" s="20" customFormat="1" x14ac:dyDescent="0.35"/>
    <row r="169" s="20" customFormat="1" x14ac:dyDescent="0.35"/>
    <row r="170" s="20" customFormat="1" x14ac:dyDescent="0.35"/>
    <row r="171" s="20" customFormat="1" x14ac:dyDescent="0.35"/>
    <row r="172" s="20" customFormat="1" x14ac:dyDescent="0.35"/>
    <row r="173" s="20" customFormat="1" x14ac:dyDescent="0.35"/>
    <row r="174" s="20" customFormat="1" x14ac:dyDescent="0.35"/>
    <row r="175" s="20" customFormat="1" x14ac:dyDescent="0.35"/>
    <row r="176" s="20" customFormat="1" x14ac:dyDescent="0.35"/>
    <row r="177" s="20" customFormat="1" x14ac:dyDescent="0.35"/>
    <row r="178" s="20" customFormat="1" x14ac:dyDescent="0.35"/>
    <row r="179" s="20" customFormat="1" x14ac:dyDescent="0.35"/>
    <row r="180" s="20" customFormat="1" x14ac:dyDescent="0.35"/>
    <row r="181" s="20" customFormat="1" x14ac:dyDescent="0.35"/>
    <row r="182" s="20" customFormat="1" x14ac:dyDescent="0.35"/>
    <row r="183" s="20" customFormat="1" x14ac:dyDescent="0.35"/>
    <row r="184" s="20" customFormat="1" x14ac:dyDescent="0.35"/>
    <row r="185" s="20" customFormat="1" x14ac:dyDescent="0.35"/>
    <row r="186" s="20" customFormat="1" x14ac:dyDescent="0.35"/>
    <row r="187" s="20" customFormat="1" x14ac:dyDescent="0.35"/>
    <row r="188" s="20" customFormat="1" x14ac:dyDescent="0.35"/>
    <row r="189" s="20" customFormat="1" x14ac:dyDescent="0.35"/>
    <row r="190" s="20" customFormat="1" x14ac:dyDescent="0.35"/>
    <row r="191" s="20" customFormat="1" x14ac:dyDescent="0.35"/>
    <row r="192" s="20" customFormat="1" x14ac:dyDescent="0.35"/>
    <row r="193" s="20" customFormat="1" x14ac:dyDescent="0.35"/>
    <row r="194" s="20" customFormat="1" x14ac:dyDescent="0.35"/>
    <row r="195" s="20" customFormat="1" x14ac:dyDescent="0.35"/>
    <row r="196" s="20" customFormat="1" x14ac:dyDescent="0.35"/>
    <row r="197" s="20" customFormat="1" x14ac:dyDescent="0.35"/>
    <row r="198" s="20" customFormat="1" x14ac:dyDescent="0.35"/>
    <row r="199" s="20" customFormat="1" x14ac:dyDescent="0.35"/>
    <row r="200" s="20" customFormat="1" x14ac:dyDescent="0.35"/>
    <row r="201" s="20" customFormat="1" x14ac:dyDescent="0.35"/>
    <row r="202" s="20" customFormat="1" x14ac:dyDescent="0.35"/>
    <row r="203" s="20" customFormat="1" x14ac:dyDescent="0.35"/>
    <row r="204" s="20" customFormat="1" x14ac:dyDescent="0.35"/>
    <row r="205" s="20" customFormat="1" x14ac:dyDescent="0.35"/>
    <row r="206" s="20" customFormat="1" x14ac:dyDescent="0.35"/>
    <row r="207" s="20" customFormat="1" x14ac:dyDescent="0.35"/>
    <row r="208" s="20" customFormat="1" x14ac:dyDescent="0.35"/>
    <row r="209" s="20" customFormat="1" x14ac:dyDescent="0.35"/>
    <row r="210" s="20" customFormat="1" x14ac:dyDescent="0.35"/>
    <row r="211" s="20" customFormat="1" x14ac:dyDescent="0.35"/>
    <row r="212" s="20" customFormat="1" x14ac:dyDescent="0.35"/>
    <row r="213" s="20" customFormat="1" x14ac:dyDescent="0.35"/>
    <row r="214" s="20" customFormat="1" x14ac:dyDescent="0.35"/>
    <row r="215" s="20" customFormat="1" x14ac:dyDescent="0.35"/>
    <row r="216" s="20" customFormat="1" x14ac:dyDescent="0.35"/>
    <row r="217" s="20" customFormat="1" x14ac:dyDescent="0.35"/>
    <row r="218" s="20" customFormat="1" x14ac:dyDescent="0.35"/>
    <row r="219" s="20" customFormat="1" x14ac:dyDescent="0.35"/>
    <row r="220" s="20" customFormat="1" x14ac:dyDescent="0.35"/>
    <row r="221" s="20" customFormat="1" x14ac:dyDescent="0.35"/>
    <row r="222" s="20" customFormat="1" x14ac:dyDescent="0.35"/>
    <row r="223" s="20" customFormat="1" x14ac:dyDescent="0.35"/>
    <row r="224" s="20" customFormat="1" x14ac:dyDescent="0.35"/>
    <row r="225" s="20" customFormat="1" x14ac:dyDescent="0.35"/>
    <row r="226" s="20" customFormat="1" x14ac:dyDescent="0.35"/>
    <row r="227" s="20" customFormat="1" x14ac:dyDescent="0.35"/>
    <row r="228" s="20" customFormat="1" x14ac:dyDescent="0.35"/>
    <row r="229" s="20" customFormat="1" x14ac:dyDescent="0.35"/>
    <row r="230" s="20" customFormat="1" x14ac:dyDescent="0.35"/>
    <row r="231" s="20" customFormat="1" x14ac:dyDescent="0.35"/>
    <row r="232" s="20" customFormat="1" x14ac:dyDescent="0.35"/>
    <row r="233" s="20" customFormat="1" x14ac:dyDescent="0.35"/>
    <row r="234" s="20" customFormat="1" x14ac:dyDescent="0.35"/>
    <row r="235" s="20" customFormat="1" x14ac:dyDescent="0.35"/>
    <row r="236" s="20" customFormat="1" x14ac:dyDescent="0.35"/>
    <row r="237" s="20" customFormat="1" x14ac:dyDescent="0.35"/>
    <row r="238" s="20" customFormat="1" x14ac:dyDescent="0.35"/>
    <row r="239" s="20" customFormat="1" x14ac:dyDescent="0.35"/>
    <row r="240" s="20" customFormat="1" x14ac:dyDescent="0.35"/>
    <row r="241" s="20" customFormat="1" x14ac:dyDescent="0.35"/>
    <row r="242" s="20" customFormat="1" x14ac:dyDescent="0.35"/>
    <row r="243" s="20" customFormat="1" x14ac:dyDescent="0.35"/>
    <row r="244" s="20" customFormat="1" x14ac:dyDescent="0.35"/>
    <row r="245" s="20" customFormat="1" x14ac:dyDescent="0.35"/>
    <row r="246" s="20" customFormat="1" x14ac:dyDescent="0.35"/>
    <row r="247" s="20" customFormat="1" x14ac:dyDescent="0.35"/>
    <row r="248" s="20" customFormat="1" x14ac:dyDescent="0.35"/>
    <row r="249" s="20" customFormat="1" x14ac:dyDescent="0.35"/>
    <row r="250" s="20" customFormat="1" x14ac:dyDescent="0.35"/>
    <row r="251" s="20" customFormat="1" x14ac:dyDescent="0.35"/>
    <row r="252" s="20" customFormat="1" x14ac:dyDescent="0.35"/>
    <row r="253" s="20" customFormat="1" x14ac:dyDescent="0.35"/>
    <row r="254" s="20" customFormat="1" x14ac:dyDescent="0.35"/>
    <row r="255" s="20" customFormat="1" x14ac:dyDescent="0.35"/>
    <row r="256" s="20" customFormat="1" x14ac:dyDescent="0.35"/>
    <row r="257" s="20" customFormat="1" x14ac:dyDescent="0.35"/>
    <row r="258" s="20" customFormat="1" x14ac:dyDescent="0.35"/>
    <row r="259" s="20" customFormat="1" x14ac:dyDescent="0.35"/>
    <row r="260" s="20" customFormat="1" x14ac:dyDescent="0.35"/>
    <row r="261" s="20" customFormat="1" x14ac:dyDescent="0.35"/>
    <row r="262" s="20" customFormat="1" x14ac:dyDescent="0.35"/>
    <row r="263" s="20" customFormat="1" x14ac:dyDescent="0.35"/>
    <row r="264" s="20" customFormat="1" x14ac:dyDescent="0.35"/>
    <row r="265" s="20" customFormat="1" x14ac:dyDescent="0.35"/>
    <row r="266" s="20" customFormat="1" x14ac:dyDescent="0.35"/>
    <row r="267" s="20" customFormat="1" x14ac:dyDescent="0.35"/>
    <row r="268" s="20" customFormat="1" x14ac:dyDescent="0.35"/>
    <row r="269" s="20" customFormat="1" x14ac:dyDescent="0.35"/>
    <row r="270" s="20" customFormat="1" x14ac:dyDescent="0.35"/>
    <row r="271" s="20" customFormat="1" x14ac:dyDescent="0.35"/>
    <row r="272" s="20" customFormat="1" x14ac:dyDescent="0.35"/>
    <row r="273" s="20" customFormat="1" x14ac:dyDescent="0.35"/>
    <row r="274" s="20" customFormat="1" x14ac:dyDescent="0.35"/>
    <row r="275" s="20" customFormat="1" x14ac:dyDescent="0.35"/>
    <row r="276" s="20" customFormat="1" x14ac:dyDescent="0.35"/>
    <row r="277" s="20" customFormat="1" x14ac:dyDescent="0.35"/>
    <row r="278" s="20" customFormat="1" x14ac:dyDescent="0.35"/>
    <row r="279" s="20" customFormat="1" x14ac:dyDescent="0.35"/>
    <row r="280" s="20" customFormat="1" x14ac:dyDescent="0.35"/>
    <row r="281" s="20" customFormat="1" x14ac:dyDescent="0.35"/>
    <row r="282" s="20" customFormat="1" x14ac:dyDescent="0.35"/>
    <row r="283" s="20" customFormat="1" x14ac:dyDescent="0.35"/>
    <row r="284" s="20" customFormat="1" x14ac:dyDescent="0.35"/>
    <row r="285" s="20" customFormat="1" x14ac:dyDescent="0.35"/>
    <row r="286" s="20" customFormat="1" x14ac:dyDescent="0.35"/>
    <row r="287" s="20" customFormat="1" x14ac:dyDescent="0.35"/>
    <row r="288" s="20" customFormat="1" x14ac:dyDescent="0.35"/>
    <row r="289" s="20" customFormat="1" x14ac:dyDescent="0.35"/>
    <row r="290" s="20" customFormat="1" x14ac:dyDescent="0.35"/>
    <row r="291" s="20" customFormat="1" x14ac:dyDescent="0.35"/>
    <row r="292" s="20" customFormat="1" x14ac:dyDescent="0.35"/>
    <row r="293" s="20" customFormat="1" x14ac:dyDescent="0.35"/>
    <row r="294" s="20" customFormat="1" x14ac:dyDescent="0.35"/>
  </sheetData>
  <sheetProtection algorithmName="SHA-512" hashValue="a6rfewLDyzazrPpvEJhgQfBnNgK4+rb6LWNJs76A1uev+Mvuul4F1L676LHr8Q+PXYrG3BJ2m2sDtvLEl2WN8A==" saltValue="v+v4F6Eb+tTHfX3KeAuJhg==" spinCount="100000" sheet="1" selectLockedCells="1"/>
  <mergeCells count="6">
    <mergeCell ref="C8:J12"/>
    <mergeCell ref="C15:J24"/>
    <mergeCell ref="C25:J26"/>
    <mergeCell ref="C6:J7"/>
    <mergeCell ref="C4:J5"/>
    <mergeCell ref="E13:H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2"/>
  <sheetViews>
    <sheetView workbookViewId="0">
      <selection activeCell="D9" sqref="D9"/>
    </sheetView>
  </sheetViews>
  <sheetFormatPr defaultRowHeight="14.5" x14ac:dyDescent="0.35"/>
  <cols>
    <col min="2" max="2" width="11.36328125" bestFit="1" customWidth="1"/>
    <col min="3" max="3" width="54.6328125" customWidth="1"/>
  </cols>
  <sheetData>
    <row r="1" spans="1:4" x14ac:dyDescent="0.35">
      <c r="A1" t="s">
        <v>394</v>
      </c>
      <c r="B1" t="s">
        <v>395</v>
      </c>
      <c r="C1" t="s">
        <v>396</v>
      </c>
      <c r="D1" t="s">
        <v>271</v>
      </c>
    </row>
    <row r="2" spans="1:4" x14ac:dyDescent="0.35">
      <c r="A2">
        <v>1.2</v>
      </c>
      <c r="B2">
        <v>1.3</v>
      </c>
      <c r="C2" s="74" t="s">
        <v>397</v>
      </c>
      <c r="D2" t="s">
        <v>398</v>
      </c>
    </row>
  </sheetData>
  <sheetProtection selectLockedCells="1" selectUnlockedCells="1"/>
  <dataValidations count="1">
    <dataValidation type="list" allowBlank="1" showInputMessage="1" showErrorMessage="1" sqref="D6">
      <formula1>A:A</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652"/>
  <sheetViews>
    <sheetView showGridLines="0" topLeftCell="A7" workbookViewId="0">
      <selection activeCell="B9" sqref="B9"/>
    </sheetView>
  </sheetViews>
  <sheetFormatPr defaultRowHeight="14.5" x14ac:dyDescent="0.35"/>
  <cols>
    <col min="1" max="1" width="28.54296875" bestFit="1" customWidth="1"/>
    <col min="2" max="2" width="25.08984375" customWidth="1"/>
    <col min="3" max="3" width="21.36328125" bestFit="1" customWidth="1"/>
    <col min="4" max="4" width="23.08984375" customWidth="1"/>
    <col min="6" max="6" width="16.6328125" customWidth="1"/>
    <col min="7" max="7" width="16.08984375" customWidth="1"/>
  </cols>
  <sheetData>
    <row r="1" spans="1:40" x14ac:dyDescent="0.35">
      <c r="A1" s="161" t="s">
        <v>17</v>
      </c>
      <c r="B1" s="161"/>
      <c r="C1" s="161"/>
      <c r="D1" s="161"/>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x14ac:dyDescent="0.35">
      <c r="A2" s="161"/>
      <c r="B2" s="161"/>
      <c r="C2" s="161"/>
      <c r="D2" s="161"/>
      <c r="E2" s="20"/>
      <c r="F2" s="151" t="s">
        <v>96</v>
      </c>
      <c r="G2" s="152"/>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1:40" ht="23" customHeight="1" x14ac:dyDescent="0.35">
      <c r="A3" s="144" t="s">
        <v>147</v>
      </c>
      <c r="B3" s="145"/>
      <c r="C3" s="145"/>
      <c r="D3" s="146"/>
      <c r="E3" s="20"/>
      <c r="F3" s="153" t="s">
        <v>97</v>
      </c>
      <c r="G3" s="154"/>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ht="14.4" customHeight="1" x14ac:dyDescent="0.35">
      <c r="A4" s="164"/>
      <c r="B4" s="165"/>
      <c r="C4" s="165"/>
      <c r="D4" s="166"/>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21" customHeight="1" thickBot="1" x14ac:dyDescent="0.4">
      <c r="A5" s="147"/>
      <c r="B5" s="148"/>
      <c r="C5" s="148"/>
      <c r="D5" s="149"/>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40" ht="17" thickBot="1" x14ac:dyDescent="0.55000000000000004">
      <c r="A6" s="162" t="s">
        <v>18</v>
      </c>
      <c r="B6" s="162"/>
      <c r="C6" s="163" t="s">
        <v>19</v>
      </c>
      <c r="D6" s="163"/>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40" s="1" customFormat="1" ht="18" customHeight="1" x14ac:dyDescent="0.5">
      <c r="A7" s="155" t="s">
        <v>19</v>
      </c>
      <c r="B7" s="156"/>
      <c r="C7" s="159" t="s">
        <v>20</v>
      </c>
      <c r="D7" s="159"/>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row>
    <row r="8" spans="1:40" s="1" customFormat="1" ht="36.65" customHeight="1" thickBot="1" x14ac:dyDescent="0.55000000000000004">
      <c r="A8" s="157"/>
      <c r="B8" s="158"/>
      <c r="C8" s="160"/>
      <c r="D8" s="160"/>
      <c r="E8" s="21"/>
      <c r="F8" s="23" t="s">
        <v>86</v>
      </c>
      <c r="G8" s="24" t="s">
        <v>87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row>
    <row r="9" spans="1:40" s="1" customFormat="1" ht="16.5" x14ac:dyDescent="0.5">
      <c r="A9" s="11" t="s">
        <v>152</v>
      </c>
      <c r="B9" s="45"/>
      <c r="C9" s="11" t="s">
        <v>91</v>
      </c>
      <c r="D9" s="45"/>
      <c r="E9" s="21"/>
      <c r="F9" s="22">
        <f>IF(ISBLANK(B9),0,1)</f>
        <v>0</v>
      </c>
      <c r="G9" s="25">
        <f>IF(ISBLANK(D9),0,1)</f>
        <v>0</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row>
    <row r="10" spans="1:40" s="1" customFormat="1" ht="16.5" x14ac:dyDescent="0.5">
      <c r="A10" s="5" t="s">
        <v>153</v>
      </c>
      <c r="B10" s="46"/>
      <c r="C10" s="5" t="s">
        <v>92</v>
      </c>
      <c r="D10" s="9"/>
      <c r="E10" s="21"/>
      <c r="F10" s="22">
        <f t="shared" ref="F10:F14" si="0">IF(ISBLANK(B10),0,1)</f>
        <v>0</v>
      </c>
      <c r="G10" s="25">
        <f t="shared" ref="G10:G11" si="1">IF(ISBLANK(D10),0,1)</f>
        <v>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row>
    <row r="11" spans="1:40" s="1" customFormat="1" ht="16.5" x14ac:dyDescent="0.5">
      <c r="A11" s="5" t="s">
        <v>93</v>
      </c>
      <c r="B11" s="9"/>
      <c r="C11" s="5" t="s">
        <v>21</v>
      </c>
      <c r="D11" s="9"/>
      <c r="E11" s="21"/>
      <c r="F11" s="22">
        <f t="shared" si="0"/>
        <v>0</v>
      </c>
      <c r="G11" s="25">
        <f t="shared" si="1"/>
        <v>0</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 customFormat="1" ht="16.5" x14ac:dyDescent="0.5">
      <c r="A12" s="5" t="s">
        <v>94</v>
      </c>
      <c r="B12" s="9"/>
      <c r="C12" s="6" t="s">
        <v>151</v>
      </c>
      <c r="D12" s="9"/>
      <c r="E12" s="21"/>
      <c r="F12" s="22">
        <f t="shared" si="0"/>
        <v>0</v>
      </c>
      <c r="G12" s="25">
        <f>IF(ISBLANK(D12),-1,1)</f>
        <v>-1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16.5" x14ac:dyDescent="0.5">
      <c r="A13" s="5" t="s">
        <v>21</v>
      </c>
      <c r="B13" s="9"/>
      <c r="C13" s="6" t="s">
        <v>149</v>
      </c>
      <c r="D13" s="9"/>
      <c r="E13" s="21"/>
      <c r="F13" s="22">
        <f t="shared" si="0"/>
        <v>0</v>
      </c>
      <c r="G13" s="25">
        <f t="shared" ref="G13:G19" si="2">IF(ISBLANK(D13),-1,1)</f>
        <v>-1</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row>
    <row r="14" spans="1:40" s="1" customFormat="1" ht="16.5" x14ac:dyDescent="0.5">
      <c r="A14" s="5" t="s">
        <v>148</v>
      </c>
      <c r="B14" s="9"/>
      <c r="C14" s="7" t="s">
        <v>154</v>
      </c>
      <c r="D14" s="9"/>
      <c r="E14" s="21"/>
      <c r="F14" s="22">
        <f t="shared" si="0"/>
        <v>0</v>
      </c>
      <c r="G14" s="25">
        <f t="shared" si="2"/>
        <v>-1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row>
    <row r="15" spans="1:40" s="1" customFormat="1" ht="16.5" x14ac:dyDescent="0.5">
      <c r="A15" s="6" t="s">
        <v>150</v>
      </c>
      <c r="B15" s="9"/>
      <c r="C15" s="6" t="s">
        <v>33</v>
      </c>
      <c r="D15" s="9"/>
      <c r="E15" s="21"/>
      <c r="F15" s="22">
        <f>IF(ISBLANK(B15),-1,1)</f>
        <v>-1</v>
      </c>
      <c r="G15" s="25">
        <f t="shared" si="2"/>
        <v>-1</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16.5" x14ac:dyDescent="0.5">
      <c r="A16" s="6" t="s">
        <v>149</v>
      </c>
      <c r="C16" s="6" t="s">
        <v>35</v>
      </c>
      <c r="D16" s="9"/>
      <c r="E16" s="21"/>
      <c r="F16" s="22">
        <f>IF(ISBLANK(B17),-1,1)</f>
        <v>-1</v>
      </c>
      <c r="G16" s="25">
        <f t="shared" si="2"/>
        <v>-1</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row>
    <row r="17" spans="1:40" s="1" customFormat="1" ht="16.5" x14ac:dyDescent="0.5">
      <c r="A17" s="7" t="s">
        <v>154</v>
      </c>
      <c r="B17" s="9"/>
      <c r="C17" s="6" t="s">
        <v>34</v>
      </c>
      <c r="D17" s="9"/>
      <c r="E17" s="21"/>
      <c r="F17" s="22">
        <f>IF(ISBLANK(B16),-1,1)</f>
        <v>-1</v>
      </c>
      <c r="G17" s="25">
        <f t="shared" si="2"/>
        <v>-1</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16.5" x14ac:dyDescent="0.5">
      <c r="A18" s="6" t="s">
        <v>33</v>
      </c>
      <c r="B18" s="9"/>
      <c r="C18" s="6" t="s">
        <v>36</v>
      </c>
      <c r="D18" s="9"/>
      <c r="E18" s="21"/>
      <c r="F18" s="22">
        <f t="shared" ref="F18:F22" si="3">IF(ISBLANK(B18),-1,1)</f>
        <v>-1</v>
      </c>
      <c r="G18" s="25">
        <f t="shared" si="2"/>
        <v>-1</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row>
    <row r="19" spans="1:40" s="1" customFormat="1" ht="16.5" x14ac:dyDescent="0.5">
      <c r="A19" s="6" t="s">
        <v>35</v>
      </c>
      <c r="B19" s="9"/>
      <c r="C19" s="7" t="s">
        <v>37</v>
      </c>
      <c r="D19" s="34"/>
      <c r="E19" s="21"/>
      <c r="F19" s="22">
        <f t="shared" si="3"/>
        <v>-1</v>
      </c>
      <c r="G19" s="25">
        <f t="shared" si="2"/>
        <v>-1</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row>
    <row r="20" spans="1:40" s="1" customFormat="1" ht="16.5" x14ac:dyDescent="0.5">
      <c r="A20" s="6" t="s">
        <v>34</v>
      </c>
      <c r="B20" s="9"/>
      <c r="C20" s="21"/>
      <c r="D20" s="21"/>
      <c r="E20" s="21"/>
      <c r="F20" s="22">
        <f t="shared" si="3"/>
        <v>-1</v>
      </c>
      <c r="G20" s="26"/>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0" s="1" customFormat="1" ht="16.5" x14ac:dyDescent="0.5">
      <c r="A21" s="6" t="s">
        <v>36</v>
      </c>
      <c r="B21" s="9"/>
      <c r="C21" s="21"/>
      <c r="D21" s="21"/>
      <c r="E21" s="21"/>
      <c r="F21" s="22">
        <f t="shared" si="3"/>
        <v>-1</v>
      </c>
      <c r="G21" s="26"/>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row>
    <row r="22" spans="1:40" s="1" customFormat="1" ht="16.5" x14ac:dyDescent="0.5">
      <c r="A22" s="7" t="s">
        <v>37</v>
      </c>
      <c r="B22" s="34"/>
      <c r="C22" s="21"/>
      <c r="D22" s="21"/>
      <c r="E22" s="21"/>
      <c r="F22" s="27">
        <f t="shared" si="3"/>
        <v>-1</v>
      </c>
      <c r="G22" s="1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row>
    <row r="23" spans="1:40" s="1" customFormat="1" ht="16.5" x14ac:dyDescent="0.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row>
    <row r="24" spans="1:40" s="1" customFormat="1" ht="16.5" x14ac:dyDescent="0.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row>
    <row r="25" spans="1:40" s="1" customFormat="1" ht="16.5" x14ac:dyDescent="0.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16.5" x14ac:dyDescent="0.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row>
    <row r="27" spans="1:40" s="1" customFormat="1" ht="16.5" x14ac:dyDescent="0.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row>
    <row r="28" spans="1:40" s="1" customFormat="1" ht="16.5" x14ac:dyDescent="0.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row>
    <row r="29" spans="1:40" s="1" customFormat="1" ht="16.5" x14ac:dyDescent="0.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row>
    <row r="30" spans="1:40" s="1" customFormat="1" ht="16.5" x14ac:dyDescent="0.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row>
    <row r="31" spans="1:40" s="1" customFormat="1" ht="16.5" x14ac:dyDescent="0.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row>
    <row r="32" spans="1:40" s="1" customFormat="1" ht="16.5" x14ac:dyDescent="0.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row>
    <row r="33" spans="1:40" s="1" customFormat="1" ht="16.5" x14ac:dyDescent="0.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row>
    <row r="34" spans="1:40" s="1" customFormat="1" ht="16.5" x14ac:dyDescent="0.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row>
    <row r="35" spans="1:40" s="1" customFormat="1" ht="16.5" x14ac:dyDescent="0.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row>
    <row r="36" spans="1:40" s="1" customFormat="1" ht="16.5" x14ac:dyDescent="0.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row>
    <row r="37" spans="1:40" s="1" customFormat="1" ht="16.5" x14ac:dyDescent="0.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row>
    <row r="38" spans="1:40" s="1" customFormat="1" ht="16.5" x14ac:dyDescent="0.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40" s="1" customFormat="1" ht="16.5" x14ac:dyDescent="0.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row>
    <row r="40" spans="1:40" s="1" customFormat="1" ht="16.5" x14ac:dyDescent="0.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row>
    <row r="41" spans="1:40" s="1" customFormat="1" ht="16.5" x14ac:dyDescent="0.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row>
    <row r="42" spans="1:40" s="1" customFormat="1" ht="16.5" x14ac:dyDescent="0.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0" s="1" customFormat="1" ht="16.5" x14ac:dyDescent="0.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0" s="1" customFormat="1" ht="16.5" x14ac:dyDescent="0.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row>
    <row r="45" spans="1:40" s="1" customFormat="1" ht="16.5" x14ac:dyDescent="0.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row>
    <row r="46" spans="1:40" s="1" customFormat="1" ht="16.5" x14ac:dyDescent="0.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row>
    <row r="47" spans="1:40" s="1" customFormat="1" ht="16.5" x14ac:dyDescent="0.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row>
    <row r="48" spans="1:40" s="1" customFormat="1" ht="16.5" x14ac:dyDescent="0.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row>
    <row r="49" spans="1:40" s="1" customFormat="1" ht="16.5" x14ac:dyDescent="0.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row>
    <row r="50" spans="1:40" s="1" customFormat="1" ht="16.5" x14ac:dyDescent="0.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row>
    <row r="51" spans="1:40" s="1" customFormat="1" ht="16.5" x14ac:dyDescent="0.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row>
    <row r="52" spans="1:40" s="1" customFormat="1" ht="16.5" x14ac:dyDescent="0.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row>
    <row r="53" spans="1:40" s="1" customFormat="1" ht="16.5" x14ac:dyDescent="0.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0" s="1" customFormat="1" ht="16.5" x14ac:dyDescent="0.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row>
    <row r="55" spans="1:40"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row>
    <row r="56" spans="1:40"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row>
    <row r="62" spans="1:40"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row>
    <row r="63" spans="1:40"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0"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row>
    <row r="65" spans="1:40"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row>
    <row r="66" spans="1:40"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row>
    <row r="67" spans="1:40"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row>
    <row r="68" spans="1:40"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row>
    <row r="69" spans="1:40"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row>
    <row r="70" spans="1:40"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row>
    <row r="71" spans="1:40"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row>
    <row r="72" spans="1:40"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row>
    <row r="73" spans="1:40"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row>
    <row r="74" spans="1:40"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row>
    <row r="75" spans="1:40"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row>
    <row r="76" spans="1:40"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row>
    <row r="77" spans="1:40"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row>
    <row r="78" spans="1:40"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row>
    <row r="79" spans="1:40"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row>
    <row r="80" spans="1:40"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row>
    <row r="81" spans="1:40"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row>
    <row r="82" spans="1:40"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row>
    <row r="83" spans="1:40"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row>
    <row r="84" spans="1:40"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row>
    <row r="85" spans="1:40"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row>
    <row r="86" spans="1:40"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row>
    <row r="87" spans="1:40"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row>
    <row r="88" spans="1:40"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row>
    <row r="89" spans="1:40"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row>
    <row r="90" spans="1:40"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row>
    <row r="91" spans="1:40"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row>
    <row r="92" spans="1:40"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row>
    <row r="93" spans="1:40"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row>
    <row r="94" spans="1:40"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row>
    <row r="95" spans="1:40"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row>
    <row r="96" spans="1:40"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row>
    <row r="97" spans="1:40"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row>
    <row r="98" spans="1:40"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row>
    <row r="99" spans="1:40"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row>
    <row r="100" spans="1:40"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row>
    <row r="101" spans="1:40"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row>
    <row r="102" spans="1:40"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row>
    <row r="103" spans="1:40"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row>
    <row r="104" spans="1:40"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row>
    <row r="105" spans="1:40"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row>
    <row r="106" spans="1:40"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row>
    <row r="107" spans="1:40"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row>
    <row r="108" spans="1:40"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row>
    <row r="109" spans="1:40"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row>
    <row r="110" spans="1:40"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row>
    <row r="111" spans="1:40"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row>
    <row r="112" spans="1:40"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row>
    <row r="113" spans="1:40"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row>
    <row r="114" spans="1:40"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row>
    <row r="115" spans="1:40"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row>
    <row r="116" spans="1:40"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row>
    <row r="117" spans="1:40"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row>
    <row r="118" spans="1:40"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row>
    <row r="119" spans="1:40"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row>
    <row r="120" spans="1:40"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row>
    <row r="121" spans="1:40"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row>
    <row r="122" spans="1:40"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row>
    <row r="123" spans="1:40"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row>
    <row r="124" spans="1:40"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row>
    <row r="125" spans="1:40"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row>
    <row r="126" spans="1:40"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row>
    <row r="127" spans="1:40"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row>
    <row r="128" spans="1:40"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row>
    <row r="129" spans="1:40"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row>
    <row r="130" spans="1:40"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row>
    <row r="131" spans="1:40"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row>
    <row r="132" spans="1:40"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row>
    <row r="133" spans="1:40"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row>
    <row r="134" spans="1:40"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row>
    <row r="135" spans="1:40"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row>
    <row r="136" spans="1:40"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row>
    <row r="137" spans="1:40"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row>
    <row r="138" spans="1:40"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row>
    <row r="139" spans="1:40"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row>
    <row r="140" spans="1:40"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row>
    <row r="141" spans="1:40"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row>
    <row r="142" spans="1:40"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row>
    <row r="143" spans="1:40"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row>
    <row r="144" spans="1:40"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row>
    <row r="145" spans="1:40"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row>
    <row r="146" spans="1:40"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row>
    <row r="147" spans="1:40"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row>
    <row r="148" spans="1:40"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row>
    <row r="149" spans="1:40"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row>
    <row r="150" spans="1:40"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row>
    <row r="151" spans="1:40"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row>
    <row r="152" spans="1:40"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row>
    <row r="153" spans="1:40"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row>
    <row r="154" spans="1:40"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row>
    <row r="155" spans="1:40"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row>
    <row r="156" spans="1:40"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row>
    <row r="157" spans="1:40"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row>
    <row r="158" spans="1:40"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row>
    <row r="159" spans="1:40"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row>
    <row r="160" spans="1:40"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row>
    <row r="161" spans="1:40"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1:40"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1:40"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row>
    <row r="164" spans="1:40"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row>
    <row r="165" spans="1:40"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row>
    <row r="166" spans="1:40"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row>
    <row r="167" spans="1:40"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row>
    <row r="168" spans="1:40"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row>
    <row r="169" spans="1:40" x14ac:dyDescent="0.3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row>
    <row r="170" spans="1:40" x14ac:dyDescent="0.3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row>
    <row r="171" spans="1:40" x14ac:dyDescent="0.3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row>
    <row r="172" spans="1:40" x14ac:dyDescent="0.3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row>
    <row r="173" spans="1:40" x14ac:dyDescent="0.3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row>
    <row r="174" spans="1:40" x14ac:dyDescent="0.3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row>
    <row r="175" spans="1:40" x14ac:dyDescent="0.3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row>
    <row r="176" spans="1:40" x14ac:dyDescent="0.3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row>
    <row r="177" spans="1:40" x14ac:dyDescent="0.3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row>
    <row r="178" spans="1:40" x14ac:dyDescent="0.3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row>
    <row r="179" spans="1:40" x14ac:dyDescent="0.3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row>
    <row r="180" spans="1:40" x14ac:dyDescent="0.3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row>
    <row r="181" spans="1:40" x14ac:dyDescent="0.3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row>
    <row r="182" spans="1:40" x14ac:dyDescent="0.3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row>
    <row r="183" spans="1:40" x14ac:dyDescent="0.3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row>
    <row r="184" spans="1:40" x14ac:dyDescent="0.3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row>
    <row r="185" spans="1:40" x14ac:dyDescent="0.3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row>
    <row r="186" spans="1:40" x14ac:dyDescent="0.3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row>
    <row r="187" spans="1:40" x14ac:dyDescent="0.3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row>
    <row r="188" spans="1:40" x14ac:dyDescent="0.3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row>
    <row r="189" spans="1:40" x14ac:dyDescent="0.3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row>
    <row r="190" spans="1:40" x14ac:dyDescent="0.3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row>
    <row r="191" spans="1:40" x14ac:dyDescent="0.3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row>
    <row r="192" spans="1:40" x14ac:dyDescent="0.3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row>
    <row r="193" spans="1:40" x14ac:dyDescent="0.3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row>
    <row r="194" spans="1:40" x14ac:dyDescent="0.3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row>
    <row r="195" spans="1:40" x14ac:dyDescent="0.3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row>
    <row r="196" spans="1:40" x14ac:dyDescent="0.3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row>
    <row r="197" spans="1:40" x14ac:dyDescent="0.3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row>
    <row r="198" spans="1:40" x14ac:dyDescent="0.3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row>
    <row r="199" spans="1:40" x14ac:dyDescent="0.3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row>
    <row r="200" spans="1:40" x14ac:dyDescent="0.3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row>
    <row r="201" spans="1:40" x14ac:dyDescent="0.3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row>
    <row r="202" spans="1:40" x14ac:dyDescent="0.3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row>
    <row r="203" spans="1:40" x14ac:dyDescent="0.3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row>
    <row r="204" spans="1:40" x14ac:dyDescent="0.3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row>
    <row r="205" spans="1:40" x14ac:dyDescent="0.3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row>
    <row r="206" spans="1:40" x14ac:dyDescent="0.3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row>
    <row r="207" spans="1:40" x14ac:dyDescent="0.3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row>
    <row r="208" spans="1:40" x14ac:dyDescent="0.3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row>
    <row r="209" spans="1:40" x14ac:dyDescent="0.3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row>
    <row r="210" spans="1:40" x14ac:dyDescent="0.3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row>
    <row r="211" spans="1:40" x14ac:dyDescent="0.3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row>
    <row r="212" spans="1:40" x14ac:dyDescent="0.3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row>
    <row r="213" spans="1:40" x14ac:dyDescent="0.3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row>
    <row r="214" spans="1:40" x14ac:dyDescent="0.3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row>
    <row r="215" spans="1:40" x14ac:dyDescent="0.3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row>
    <row r="216" spans="1:40" x14ac:dyDescent="0.3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row>
    <row r="217" spans="1:40" x14ac:dyDescent="0.3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row>
    <row r="218" spans="1:40" x14ac:dyDescent="0.3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row>
    <row r="219" spans="1:40" x14ac:dyDescent="0.3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row>
    <row r="220" spans="1:40" x14ac:dyDescent="0.3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row>
    <row r="221" spans="1:40" x14ac:dyDescent="0.3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row>
    <row r="222" spans="1:40" x14ac:dyDescent="0.3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row>
    <row r="223" spans="1:40" x14ac:dyDescent="0.3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row>
    <row r="224" spans="1:40" x14ac:dyDescent="0.3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row>
    <row r="225" spans="1:40" x14ac:dyDescent="0.3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row>
    <row r="226" spans="1:40" x14ac:dyDescent="0.3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row>
    <row r="227" spans="1:40" x14ac:dyDescent="0.3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row>
    <row r="228" spans="1:40" x14ac:dyDescent="0.3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row>
    <row r="229" spans="1:40" x14ac:dyDescent="0.3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row>
    <row r="230" spans="1:40" x14ac:dyDescent="0.3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row>
    <row r="231" spans="1:40" x14ac:dyDescent="0.3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row>
    <row r="232" spans="1:40" x14ac:dyDescent="0.3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row>
    <row r="233" spans="1:40" x14ac:dyDescent="0.3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row>
    <row r="234" spans="1:40" x14ac:dyDescent="0.3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row>
    <row r="235" spans="1:40" x14ac:dyDescent="0.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row>
    <row r="236" spans="1:40" x14ac:dyDescent="0.3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row>
    <row r="237" spans="1:40" x14ac:dyDescent="0.3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row>
    <row r="238" spans="1:40" x14ac:dyDescent="0.3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row>
    <row r="239" spans="1:40" x14ac:dyDescent="0.3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row>
    <row r="240" spans="1:40" x14ac:dyDescent="0.3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row>
    <row r="241" spans="1:40" x14ac:dyDescent="0.3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row>
    <row r="242" spans="1:40" x14ac:dyDescent="0.3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row>
    <row r="243" spans="1:40" x14ac:dyDescent="0.3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row>
    <row r="244" spans="1:40" x14ac:dyDescent="0.3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row>
    <row r="245" spans="1:40" x14ac:dyDescent="0.3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row>
    <row r="246" spans="1:40" x14ac:dyDescent="0.3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row>
    <row r="247" spans="1:40" x14ac:dyDescent="0.3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row>
    <row r="248" spans="1:40" x14ac:dyDescent="0.3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row>
    <row r="249" spans="1:40" x14ac:dyDescent="0.3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row>
    <row r="250" spans="1:40" x14ac:dyDescent="0.3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row>
    <row r="251" spans="1:40" x14ac:dyDescent="0.3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row>
    <row r="252" spans="1:40" x14ac:dyDescent="0.3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row>
    <row r="253" spans="1:40" x14ac:dyDescent="0.3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row>
    <row r="254" spans="1:40" x14ac:dyDescent="0.3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row>
    <row r="255" spans="1:40" x14ac:dyDescent="0.3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row>
    <row r="256" spans="1:40" x14ac:dyDescent="0.3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row>
    <row r="257" spans="1:40" x14ac:dyDescent="0.3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row>
    <row r="258" spans="1:40" x14ac:dyDescent="0.3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row>
    <row r="259" spans="1:40" x14ac:dyDescent="0.3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row>
    <row r="260" spans="1:40" x14ac:dyDescent="0.3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row>
    <row r="261" spans="1:40" x14ac:dyDescent="0.3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row>
    <row r="262" spans="1:40" x14ac:dyDescent="0.3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row>
    <row r="263" spans="1:40" x14ac:dyDescent="0.3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row>
    <row r="264" spans="1:40" x14ac:dyDescent="0.3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row>
    <row r="265" spans="1:40" x14ac:dyDescent="0.3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row>
    <row r="266" spans="1:40" x14ac:dyDescent="0.3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row>
    <row r="267" spans="1:40" x14ac:dyDescent="0.3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row>
    <row r="268" spans="1:40" x14ac:dyDescent="0.3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row>
    <row r="269" spans="1:40" x14ac:dyDescent="0.3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row>
    <row r="270" spans="1:40" x14ac:dyDescent="0.3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row>
    <row r="271" spans="1:40" x14ac:dyDescent="0.3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row>
    <row r="272" spans="1:40" x14ac:dyDescent="0.3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row>
    <row r="273" spans="1:40" x14ac:dyDescent="0.3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row>
    <row r="274" spans="1:40" x14ac:dyDescent="0.3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row>
    <row r="275" spans="1:40" x14ac:dyDescent="0.3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row>
    <row r="276" spans="1:40" x14ac:dyDescent="0.3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row>
    <row r="277" spans="1:40" x14ac:dyDescent="0.3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row>
    <row r="278" spans="1:40" x14ac:dyDescent="0.3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row>
    <row r="279" spans="1:40" x14ac:dyDescent="0.3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row>
    <row r="280" spans="1:40" x14ac:dyDescent="0.3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row>
    <row r="281" spans="1:40" x14ac:dyDescent="0.3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row>
    <row r="282" spans="1:40" x14ac:dyDescent="0.3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row>
    <row r="283" spans="1:40" x14ac:dyDescent="0.3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row>
    <row r="284" spans="1:40" x14ac:dyDescent="0.3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row>
    <row r="285" spans="1:40" x14ac:dyDescent="0.3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row>
    <row r="286" spans="1:40" x14ac:dyDescent="0.3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row>
    <row r="287" spans="1:40" x14ac:dyDescent="0.3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row>
    <row r="288" spans="1:40" x14ac:dyDescent="0.3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row>
    <row r="289" spans="1:40" x14ac:dyDescent="0.3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row>
    <row r="290" spans="1:40" x14ac:dyDescent="0.3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row>
    <row r="291" spans="1:40" x14ac:dyDescent="0.3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row>
    <row r="292" spans="1:40" x14ac:dyDescent="0.3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row>
    <row r="293" spans="1:40" x14ac:dyDescent="0.3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row>
    <row r="294" spans="1:40" x14ac:dyDescent="0.3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row>
    <row r="295" spans="1:40" x14ac:dyDescent="0.3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row>
    <row r="296" spans="1:40" x14ac:dyDescent="0.3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row>
    <row r="297" spans="1:40" x14ac:dyDescent="0.3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row>
    <row r="298" spans="1:40" x14ac:dyDescent="0.3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row>
    <row r="299" spans="1:40" x14ac:dyDescent="0.3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row>
    <row r="300" spans="1:40" x14ac:dyDescent="0.3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row>
    <row r="301" spans="1:40" x14ac:dyDescent="0.3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row>
    <row r="302" spans="1:40" x14ac:dyDescent="0.3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row>
    <row r="303" spans="1:40" x14ac:dyDescent="0.3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row>
    <row r="304" spans="1:40" x14ac:dyDescent="0.3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row>
    <row r="305" spans="1:40" x14ac:dyDescent="0.3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row>
    <row r="306" spans="1:40" x14ac:dyDescent="0.3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row>
    <row r="307" spans="1:40" x14ac:dyDescent="0.3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row>
    <row r="308" spans="1:40" x14ac:dyDescent="0.3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row>
    <row r="309" spans="1:40" x14ac:dyDescent="0.3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row>
    <row r="310" spans="1:40" x14ac:dyDescent="0.3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row>
    <row r="311" spans="1:40" x14ac:dyDescent="0.3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row>
    <row r="312" spans="1:40" x14ac:dyDescent="0.3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row>
    <row r="313" spans="1:40" x14ac:dyDescent="0.3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row>
    <row r="314" spans="1:40" x14ac:dyDescent="0.3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row>
    <row r="315" spans="1:40" x14ac:dyDescent="0.3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row>
    <row r="316" spans="1:40" x14ac:dyDescent="0.3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row>
    <row r="317" spans="1:40" x14ac:dyDescent="0.3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row>
    <row r="318" spans="1:40" x14ac:dyDescent="0.3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row>
    <row r="319" spans="1:40" x14ac:dyDescent="0.3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row>
    <row r="320" spans="1:40" x14ac:dyDescent="0.3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row>
    <row r="321" spans="1:40" x14ac:dyDescent="0.3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row>
    <row r="322" spans="1:40" x14ac:dyDescent="0.3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row>
    <row r="323" spans="1:40" x14ac:dyDescent="0.3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row>
    <row r="324" spans="1:40" x14ac:dyDescent="0.3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row>
    <row r="325" spans="1:40" x14ac:dyDescent="0.3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row>
    <row r="326" spans="1:40" x14ac:dyDescent="0.3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row>
    <row r="327" spans="1:40" x14ac:dyDescent="0.3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row>
    <row r="328" spans="1:40" x14ac:dyDescent="0.3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row>
    <row r="329" spans="1:40" x14ac:dyDescent="0.3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row>
    <row r="330" spans="1:40" x14ac:dyDescent="0.3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row>
    <row r="331" spans="1:40" x14ac:dyDescent="0.3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row>
    <row r="332" spans="1:40" x14ac:dyDescent="0.3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row>
    <row r="333" spans="1:40" x14ac:dyDescent="0.3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row>
    <row r="334" spans="1:40" x14ac:dyDescent="0.3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row>
    <row r="335" spans="1:40" x14ac:dyDescent="0.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row>
    <row r="336" spans="1:40" x14ac:dyDescent="0.3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row>
    <row r="337" spans="1:40" x14ac:dyDescent="0.3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row>
    <row r="338" spans="1:40" x14ac:dyDescent="0.3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row>
    <row r="339" spans="1:40" x14ac:dyDescent="0.3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row>
    <row r="340" spans="1:40" x14ac:dyDescent="0.3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row>
    <row r="341" spans="1:40" x14ac:dyDescent="0.3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row>
    <row r="342" spans="1:40" x14ac:dyDescent="0.3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row>
    <row r="343" spans="1:40" x14ac:dyDescent="0.3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row>
    <row r="344" spans="1:40" x14ac:dyDescent="0.3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row>
    <row r="345" spans="1:40" x14ac:dyDescent="0.3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row>
    <row r="346" spans="1:40" x14ac:dyDescent="0.3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row>
    <row r="347" spans="1:40" x14ac:dyDescent="0.3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row>
    <row r="348" spans="1:40" x14ac:dyDescent="0.3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row>
    <row r="349" spans="1:40" x14ac:dyDescent="0.3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row>
    <row r="350" spans="1:40" x14ac:dyDescent="0.3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row>
    <row r="351" spans="1:40" x14ac:dyDescent="0.3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row>
    <row r="352" spans="1:40" x14ac:dyDescent="0.3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row>
    <row r="353" spans="1:40" x14ac:dyDescent="0.3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row>
    <row r="354" spans="1:40" x14ac:dyDescent="0.3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row>
    <row r="355" spans="1:40" x14ac:dyDescent="0.3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row>
    <row r="356" spans="1:40" x14ac:dyDescent="0.3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row>
    <row r="357" spans="1:40" x14ac:dyDescent="0.3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row>
    <row r="358" spans="1:40" x14ac:dyDescent="0.3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row>
    <row r="359" spans="1:40" x14ac:dyDescent="0.3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row>
    <row r="360" spans="1:40" x14ac:dyDescent="0.3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row>
    <row r="361" spans="1:40" x14ac:dyDescent="0.3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row>
    <row r="362" spans="1:40" x14ac:dyDescent="0.3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row>
    <row r="363" spans="1:40" x14ac:dyDescent="0.3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row>
    <row r="364" spans="1:40" x14ac:dyDescent="0.3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row>
    <row r="365" spans="1:40" x14ac:dyDescent="0.3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row>
    <row r="366" spans="1:40" x14ac:dyDescent="0.3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row>
    <row r="367" spans="1:40" x14ac:dyDescent="0.3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row>
    <row r="368" spans="1:40" x14ac:dyDescent="0.3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row>
    <row r="369" spans="1:40" x14ac:dyDescent="0.3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row>
    <row r="370" spans="1:40" x14ac:dyDescent="0.3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row>
    <row r="371" spans="1:40" x14ac:dyDescent="0.3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row>
    <row r="372" spans="1:40" x14ac:dyDescent="0.3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row>
    <row r="373" spans="1:40" x14ac:dyDescent="0.3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row>
    <row r="374" spans="1:40" x14ac:dyDescent="0.3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row>
    <row r="375" spans="1:40" x14ac:dyDescent="0.3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row>
    <row r="376" spans="1:40" x14ac:dyDescent="0.3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row>
    <row r="377" spans="1:40" x14ac:dyDescent="0.3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row>
    <row r="378" spans="1:40" x14ac:dyDescent="0.3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row>
    <row r="379" spans="1:40" x14ac:dyDescent="0.3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row>
    <row r="380" spans="1:40" x14ac:dyDescent="0.3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row>
    <row r="381" spans="1:40" x14ac:dyDescent="0.3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row>
    <row r="382" spans="1:40" x14ac:dyDescent="0.3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row>
    <row r="383" spans="1:40" x14ac:dyDescent="0.3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row>
    <row r="384" spans="1:40" x14ac:dyDescent="0.3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row>
    <row r="385" spans="1:40" x14ac:dyDescent="0.3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row>
    <row r="386" spans="1:40" x14ac:dyDescent="0.3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row>
    <row r="387" spans="1:40" x14ac:dyDescent="0.3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row>
    <row r="388" spans="1:40" x14ac:dyDescent="0.3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row>
    <row r="389" spans="1:40" x14ac:dyDescent="0.3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row>
    <row r="390" spans="1:40" x14ac:dyDescent="0.3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row>
    <row r="391" spans="1:40" x14ac:dyDescent="0.3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row>
    <row r="392" spans="1:40" x14ac:dyDescent="0.3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row>
    <row r="393" spans="1:40" x14ac:dyDescent="0.3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row>
    <row r="394" spans="1:40" x14ac:dyDescent="0.3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row>
    <row r="395" spans="1:40" x14ac:dyDescent="0.3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row>
    <row r="396" spans="1:40" x14ac:dyDescent="0.3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row>
    <row r="397" spans="1:40" x14ac:dyDescent="0.3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row>
    <row r="398" spans="1:40" x14ac:dyDescent="0.3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row>
    <row r="399" spans="1:40" x14ac:dyDescent="0.3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row>
    <row r="400" spans="1:40" x14ac:dyDescent="0.3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row>
    <row r="401" spans="1:40" x14ac:dyDescent="0.3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row>
    <row r="402" spans="1:40" x14ac:dyDescent="0.3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row>
    <row r="403" spans="1:40" x14ac:dyDescent="0.3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row>
    <row r="404" spans="1:40" x14ac:dyDescent="0.3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row>
    <row r="405" spans="1:40" x14ac:dyDescent="0.3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row>
    <row r="406" spans="1:40" x14ac:dyDescent="0.3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row>
    <row r="407" spans="1:40" x14ac:dyDescent="0.3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row>
    <row r="408" spans="1:40" x14ac:dyDescent="0.3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row>
    <row r="409" spans="1:40" x14ac:dyDescent="0.3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row>
    <row r="410" spans="1:40" x14ac:dyDescent="0.3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row>
    <row r="411" spans="1:40" x14ac:dyDescent="0.3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row>
    <row r="412" spans="1:40" x14ac:dyDescent="0.3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row>
    <row r="413" spans="1:40" x14ac:dyDescent="0.3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row>
    <row r="414" spans="1:40" x14ac:dyDescent="0.3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row>
    <row r="415" spans="1:40" x14ac:dyDescent="0.3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row>
    <row r="416" spans="1:40" x14ac:dyDescent="0.3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row>
    <row r="417" spans="1:40" x14ac:dyDescent="0.3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row>
    <row r="418" spans="1:40" x14ac:dyDescent="0.3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row>
    <row r="419" spans="1:40" x14ac:dyDescent="0.3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row>
    <row r="420" spans="1:40" x14ac:dyDescent="0.3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row>
    <row r="421" spans="1:40" x14ac:dyDescent="0.3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row>
    <row r="422" spans="1:40" x14ac:dyDescent="0.3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row>
    <row r="423" spans="1:40" x14ac:dyDescent="0.3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row>
    <row r="424" spans="1:40" x14ac:dyDescent="0.3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row>
    <row r="425" spans="1:40" x14ac:dyDescent="0.3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row>
    <row r="426" spans="1:40" x14ac:dyDescent="0.3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row>
    <row r="427" spans="1:40" x14ac:dyDescent="0.3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row>
    <row r="428" spans="1:40" x14ac:dyDescent="0.3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row>
    <row r="429" spans="1:40" x14ac:dyDescent="0.3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row>
    <row r="430" spans="1:40" x14ac:dyDescent="0.3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row>
    <row r="431" spans="1:40" x14ac:dyDescent="0.3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row>
    <row r="432" spans="1:40" x14ac:dyDescent="0.3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row>
    <row r="433" spans="1:40" x14ac:dyDescent="0.3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row>
    <row r="434" spans="1:40" x14ac:dyDescent="0.3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row>
    <row r="435" spans="1:40" x14ac:dyDescent="0.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row>
    <row r="436" spans="1:40" x14ac:dyDescent="0.3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row>
    <row r="437" spans="1:40" x14ac:dyDescent="0.3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row>
    <row r="438" spans="1:40" x14ac:dyDescent="0.3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row>
    <row r="439" spans="1:40" x14ac:dyDescent="0.3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row>
    <row r="440" spans="1:40" x14ac:dyDescent="0.3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row>
    <row r="441" spans="1:40" x14ac:dyDescent="0.3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row>
    <row r="442" spans="1:40" x14ac:dyDescent="0.3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row>
    <row r="443" spans="1:40" x14ac:dyDescent="0.3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row>
    <row r="444" spans="1:40" x14ac:dyDescent="0.3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row>
    <row r="445" spans="1:40" x14ac:dyDescent="0.3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row>
    <row r="446" spans="1:40" x14ac:dyDescent="0.3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row>
    <row r="447" spans="1:40" x14ac:dyDescent="0.3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row>
    <row r="448" spans="1:40" x14ac:dyDescent="0.3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row>
    <row r="449" spans="1:40" x14ac:dyDescent="0.3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row>
    <row r="450" spans="1:40" x14ac:dyDescent="0.3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row>
    <row r="451" spans="1:40" x14ac:dyDescent="0.3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row>
    <row r="452" spans="1:40" x14ac:dyDescent="0.3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row>
    <row r="453" spans="1:40" x14ac:dyDescent="0.3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row>
    <row r="454" spans="1:40" x14ac:dyDescent="0.3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row>
    <row r="455" spans="1:40" x14ac:dyDescent="0.3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row>
    <row r="456" spans="1:40" x14ac:dyDescent="0.3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row>
    <row r="457" spans="1:40" x14ac:dyDescent="0.3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row>
    <row r="458" spans="1:40" x14ac:dyDescent="0.3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row>
    <row r="459" spans="1:40" x14ac:dyDescent="0.3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row>
    <row r="460" spans="1:40" x14ac:dyDescent="0.3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row>
    <row r="461" spans="1:40" x14ac:dyDescent="0.3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row>
    <row r="462" spans="1:40" x14ac:dyDescent="0.3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row>
    <row r="463" spans="1:40" x14ac:dyDescent="0.3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row>
    <row r="464" spans="1:40" x14ac:dyDescent="0.3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row>
    <row r="465" spans="1:40" x14ac:dyDescent="0.3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row>
    <row r="466" spans="1:40" x14ac:dyDescent="0.3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row>
    <row r="467" spans="1:40" x14ac:dyDescent="0.3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row>
    <row r="468" spans="1:40" x14ac:dyDescent="0.3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row>
    <row r="469" spans="1:40" x14ac:dyDescent="0.3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row>
    <row r="470" spans="1:40" x14ac:dyDescent="0.3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row>
    <row r="471" spans="1:40" x14ac:dyDescent="0.3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row>
    <row r="472" spans="1:40" x14ac:dyDescent="0.3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row>
    <row r="473" spans="1:40" x14ac:dyDescent="0.3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row>
    <row r="474" spans="1:40" x14ac:dyDescent="0.3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row>
    <row r="475" spans="1:40" x14ac:dyDescent="0.3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row>
    <row r="476" spans="1:40" x14ac:dyDescent="0.3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row>
    <row r="477" spans="1:40" x14ac:dyDescent="0.3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row>
    <row r="478" spans="1:40" x14ac:dyDescent="0.3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row>
    <row r="479" spans="1:40" x14ac:dyDescent="0.3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row>
    <row r="480" spans="1:40" x14ac:dyDescent="0.3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row>
    <row r="481" spans="1:40" x14ac:dyDescent="0.3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row>
    <row r="482" spans="1:40" x14ac:dyDescent="0.3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row>
    <row r="483" spans="1:40" x14ac:dyDescent="0.3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row>
    <row r="484" spans="1:40" x14ac:dyDescent="0.3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row>
    <row r="485" spans="1:40" x14ac:dyDescent="0.3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row>
    <row r="486" spans="1:40" x14ac:dyDescent="0.3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row>
    <row r="487" spans="1:40" x14ac:dyDescent="0.3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row>
    <row r="488" spans="1:40" x14ac:dyDescent="0.3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row>
    <row r="489" spans="1:40" x14ac:dyDescent="0.3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row>
    <row r="490" spans="1:40" x14ac:dyDescent="0.3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row>
    <row r="491" spans="1:40" x14ac:dyDescent="0.3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row>
    <row r="492" spans="1:40" x14ac:dyDescent="0.3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row>
    <row r="493" spans="1:40" x14ac:dyDescent="0.3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row>
    <row r="494" spans="1:40" x14ac:dyDescent="0.3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row>
    <row r="495" spans="1:40" x14ac:dyDescent="0.3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row>
    <row r="496" spans="1:40" x14ac:dyDescent="0.3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row>
    <row r="497" spans="1:40" x14ac:dyDescent="0.3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row>
    <row r="498" spans="1:40" x14ac:dyDescent="0.3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row>
    <row r="499" spans="1:40" x14ac:dyDescent="0.3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row>
    <row r="500" spans="1:40" x14ac:dyDescent="0.3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row>
    <row r="501" spans="1:40" x14ac:dyDescent="0.3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row>
    <row r="502" spans="1:40" x14ac:dyDescent="0.3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row>
    <row r="503" spans="1:40" x14ac:dyDescent="0.3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row>
    <row r="504" spans="1:40" x14ac:dyDescent="0.3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row>
    <row r="505" spans="1:40" x14ac:dyDescent="0.3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row>
    <row r="506" spans="1:40" x14ac:dyDescent="0.3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row>
    <row r="507" spans="1:40" x14ac:dyDescent="0.3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row>
    <row r="508" spans="1:40" x14ac:dyDescent="0.3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row>
    <row r="509" spans="1:40" x14ac:dyDescent="0.3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row>
    <row r="510" spans="1:40" x14ac:dyDescent="0.3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row>
    <row r="511" spans="1:40" x14ac:dyDescent="0.3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row>
    <row r="512" spans="1:40" x14ac:dyDescent="0.3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row>
    <row r="513" spans="1:40" x14ac:dyDescent="0.3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row>
    <row r="514" spans="1:40" x14ac:dyDescent="0.3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row>
    <row r="515" spans="1:40" x14ac:dyDescent="0.3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row>
    <row r="516" spans="1:40" x14ac:dyDescent="0.3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row>
    <row r="517" spans="1:40" x14ac:dyDescent="0.3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row>
    <row r="518" spans="1:40" x14ac:dyDescent="0.3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row>
    <row r="519" spans="1:40" x14ac:dyDescent="0.3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row>
    <row r="520" spans="1:40" x14ac:dyDescent="0.3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row>
    <row r="521" spans="1:40" x14ac:dyDescent="0.3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row>
    <row r="522" spans="1:40" x14ac:dyDescent="0.3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row>
    <row r="523" spans="1:40" x14ac:dyDescent="0.3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row>
    <row r="524" spans="1:40" x14ac:dyDescent="0.3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row>
    <row r="525" spans="1:40" x14ac:dyDescent="0.3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row>
    <row r="526" spans="1:40" x14ac:dyDescent="0.3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row>
    <row r="527" spans="1:40" x14ac:dyDescent="0.3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row>
    <row r="528" spans="1:40" x14ac:dyDescent="0.3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row>
    <row r="529" spans="1:40" x14ac:dyDescent="0.3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row>
    <row r="530" spans="1:40" x14ac:dyDescent="0.3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row>
    <row r="531" spans="1:40" x14ac:dyDescent="0.3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row>
    <row r="532" spans="1:40" x14ac:dyDescent="0.3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row>
    <row r="533" spans="1:40" x14ac:dyDescent="0.3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row>
    <row r="534" spans="1:40" x14ac:dyDescent="0.3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row>
    <row r="535" spans="1:40" x14ac:dyDescent="0.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row>
    <row r="536" spans="1:40" x14ac:dyDescent="0.3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row>
    <row r="537" spans="1:40" x14ac:dyDescent="0.3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row>
    <row r="538" spans="1:40" x14ac:dyDescent="0.3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row>
    <row r="539" spans="1:40" x14ac:dyDescent="0.3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row>
    <row r="540" spans="1:40" x14ac:dyDescent="0.3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row>
    <row r="541" spans="1:40" x14ac:dyDescent="0.3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row>
    <row r="542" spans="1:40" x14ac:dyDescent="0.3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row>
    <row r="543" spans="1:40" x14ac:dyDescent="0.3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row>
    <row r="544" spans="1:40" x14ac:dyDescent="0.3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row>
    <row r="545" spans="1:40" x14ac:dyDescent="0.3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row>
    <row r="546" spans="1:40" x14ac:dyDescent="0.3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row>
    <row r="547" spans="1:40" x14ac:dyDescent="0.3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row>
    <row r="548" spans="1:40" x14ac:dyDescent="0.3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row>
    <row r="549" spans="1:40" x14ac:dyDescent="0.3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row>
    <row r="550" spans="1:40" x14ac:dyDescent="0.3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row>
    <row r="551" spans="1:40" x14ac:dyDescent="0.3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row>
    <row r="552" spans="1:40" x14ac:dyDescent="0.3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row>
    <row r="553" spans="1:40" x14ac:dyDescent="0.3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row>
    <row r="554" spans="1:40" x14ac:dyDescent="0.3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row>
    <row r="555" spans="1:40" x14ac:dyDescent="0.3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row>
    <row r="556" spans="1:40" x14ac:dyDescent="0.3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row>
    <row r="557" spans="1:40" x14ac:dyDescent="0.3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row>
    <row r="558" spans="1:40" x14ac:dyDescent="0.3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row>
    <row r="559" spans="1:40" x14ac:dyDescent="0.3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row>
    <row r="560" spans="1:40" x14ac:dyDescent="0.3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row>
    <row r="561" spans="1:40" x14ac:dyDescent="0.3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row>
    <row r="562" spans="1:40" x14ac:dyDescent="0.3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row>
    <row r="563" spans="1:40" x14ac:dyDescent="0.3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row>
    <row r="564" spans="1:40" x14ac:dyDescent="0.3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row>
    <row r="565" spans="1:40" x14ac:dyDescent="0.3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row>
    <row r="566" spans="1:40" x14ac:dyDescent="0.3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row>
    <row r="567" spans="1:40" x14ac:dyDescent="0.3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row>
    <row r="568" spans="1:40" x14ac:dyDescent="0.3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row>
    <row r="569" spans="1:40" x14ac:dyDescent="0.3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row>
    <row r="570" spans="1:40" x14ac:dyDescent="0.3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row>
    <row r="571" spans="1:40" x14ac:dyDescent="0.3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row>
    <row r="572" spans="1:40" x14ac:dyDescent="0.3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row>
    <row r="573" spans="1:40" x14ac:dyDescent="0.3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row>
    <row r="574" spans="1:40" x14ac:dyDescent="0.3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row>
    <row r="575" spans="1:40" x14ac:dyDescent="0.3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row>
    <row r="576" spans="1:40" x14ac:dyDescent="0.3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row>
    <row r="577" spans="1:40" x14ac:dyDescent="0.3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row>
    <row r="578" spans="1:40" x14ac:dyDescent="0.3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row>
    <row r="579" spans="1:40" x14ac:dyDescent="0.3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row>
    <row r="580" spans="1:40" x14ac:dyDescent="0.3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row>
    <row r="581" spans="1:40" x14ac:dyDescent="0.3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row>
    <row r="582" spans="1:40" x14ac:dyDescent="0.3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row>
    <row r="583" spans="1:40" x14ac:dyDescent="0.3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row>
    <row r="584" spans="1:40" x14ac:dyDescent="0.3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row>
    <row r="585" spans="1:40" x14ac:dyDescent="0.3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row>
    <row r="586" spans="1:40" x14ac:dyDescent="0.3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row>
    <row r="587" spans="1:40" x14ac:dyDescent="0.3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row>
    <row r="588" spans="1:40" x14ac:dyDescent="0.3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row>
    <row r="589" spans="1:40" x14ac:dyDescent="0.3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row>
    <row r="590" spans="1:40" x14ac:dyDescent="0.3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row>
    <row r="591" spans="1:40" x14ac:dyDescent="0.3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row>
    <row r="592" spans="1:40" x14ac:dyDescent="0.3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row>
    <row r="593" spans="1:40" x14ac:dyDescent="0.3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row>
    <row r="594" spans="1:40" x14ac:dyDescent="0.3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row>
    <row r="595" spans="1:40" x14ac:dyDescent="0.3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row>
    <row r="596" spans="1:40" x14ac:dyDescent="0.3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row>
    <row r="597" spans="1:40" x14ac:dyDescent="0.3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row>
    <row r="598" spans="1:40" x14ac:dyDescent="0.3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row>
    <row r="599" spans="1:40" x14ac:dyDescent="0.3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row>
    <row r="600" spans="1:40" x14ac:dyDescent="0.3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row>
    <row r="601" spans="1:40" x14ac:dyDescent="0.3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row>
    <row r="602" spans="1:40" x14ac:dyDescent="0.3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row>
    <row r="603" spans="1:40" x14ac:dyDescent="0.3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row>
    <row r="604" spans="1:40" x14ac:dyDescent="0.3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row>
    <row r="605" spans="1:40" x14ac:dyDescent="0.3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row>
    <row r="606" spans="1:40" x14ac:dyDescent="0.3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row>
    <row r="607" spans="1:40" x14ac:dyDescent="0.3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row>
    <row r="608" spans="1:40" x14ac:dyDescent="0.3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row>
    <row r="609" spans="1:40" x14ac:dyDescent="0.3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row>
    <row r="610" spans="1:40" x14ac:dyDescent="0.3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row>
    <row r="611" spans="1:40" x14ac:dyDescent="0.3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row>
    <row r="612" spans="1:40" x14ac:dyDescent="0.3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row>
    <row r="613" spans="1:40" x14ac:dyDescent="0.3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row>
    <row r="614" spans="1:40" x14ac:dyDescent="0.3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row>
    <row r="615" spans="1:40" x14ac:dyDescent="0.3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row>
    <row r="616" spans="1:40" x14ac:dyDescent="0.3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row>
    <row r="617" spans="1:40" x14ac:dyDescent="0.3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row>
    <row r="618" spans="1:40" x14ac:dyDescent="0.3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row>
    <row r="619" spans="1:40" x14ac:dyDescent="0.3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row>
    <row r="620" spans="1:40" x14ac:dyDescent="0.3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row>
    <row r="621" spans="1:40" x14ac:dyDescent="0.3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row>
    <row r="622" spans="1:40" x14ac:dyDescent="0.3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row>
    <row r="623" spans="1:40" x14ac:dyDescent="0.3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row>
    <row r="624" spans="1:40" x14ac:dyDescent="0.3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row>
    <row r="625" spans="1:40" x14ac:dyDescent="0.3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row>
    <row r="626" spans="1:40" x14ac:dyDescent="0.3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row>
    <row r="627" spans="1:40" x14ac:dyDescent="0.3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row>
    <row r="628" spans="1:40" x14ac:dyDescent="0.3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row>
    <row r="629" spans="1:40" x14ac:dyDescent="0.3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row>
    <row r="630" spans="1:40" x14ac:dyDescent="0.3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row>
    <row r="631" spans="1:40" x14ac:dyDescent="0.3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row>
    <row r="632" spans="1:40" x14ac:dyDescent="0.3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row>
    <row r="633" spans="1:40" x14ac:dyDescent="0.3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row>
    <row r="634" spans="1:40" x14ac:dyDescent="0.3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row>
    <row r="635" spans="1:40" x14ac:dyDescent="0.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row>
    <row r="636" spans="1:40" x14ac:dyDescent="0.3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row>
    <row r="637" spans="1:40" x14ac:dyDescent="0.3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row>
    <row r="638" spans="1:40" x14ac:dyDescent="0.3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row>
    <row r="639" spans="1:40" x14ac:dyDescent="0.3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row>
    <row r="640" spans="1:40" x14ac:dyDescent="0.3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row>
    <row r="641" spans="1:40" x14ac:dyDescent="0.3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row>
    <row r="642" spans="1:40" x14ac:dyDescent="0.3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row>
    <row r="643" spans="1:40" x14ac:dyDescent="0.3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row>
    <row r="644" spans="1:40" x14ac:dyDescent="0.3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row>
    <row r="645" spans="1:40" x14ac:dyDescent="0.3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row>
    <row r="646" spans="1:40" x14ac:dyDescent="0.3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row>
    <row r="647" spans="1:40" x14ac:dyDescent="0.3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row>
    <row r="648" spans="1:40" x14ac:dyDescent="0.3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row>
    <row r="649" spans="1:40" x14ac:dyDescent="0.35">
      <c r="A649" s="20"/>
      <c r="B649" s="20"/>
      <c r="C649" s="20"/>
      <c r="D649" s="20"/>
      <c r="E649" s="20"/>
      <c r="F649" s="20"/>
      <c r="G649" s="20"/>
      <c r="H649" s="20"/>
      <c r="I649" s="20"/>
    </row>
    <row r="650" spans="1:40" x14ac:dyDescent="0.35">
      <c r="A650" s="20"/>
      <c r="B650" s="20"/>
      <c r="C650" s="20"/>
      <c r="D650" s="20"/>
      <c r="E650" s="20"/>
      <c r="F650" s="20"/>
      <c r="G650" s="20"/>
      <c r="H650" s="20"/>
      <c r="I650" s="20"/>
    </row>
    <row r="651" spans="1:40" x14ac:dyDescent="0.35">
      <c r="A651" s="20"/>
      <c r="B651" s="20"/>
      <c r="C651" s="20"/>
      <c r="D651" s="20"/>
      <c r="E651" s="20"/>
      <c r="F651" s="20"/>
      <c r="G651" s="20"/>
      <c r="H651" s="20"/>
      <c r="I651" s="20"/>
    </row>
    <row r="652" spans="1:40" x14ac:dyDescent="0.35">
      <c r="A652" s="20"/>
      <c r="B652" s="20"/>
      <c r="C652" s="20"/>
      <c r="D652" s="20"/>
      <c r="E652" s="20"/>
      <c r="F652" s="20"/>
      <c r="G652" s="20"/>
      <c r="H652" s="20"/>
      <c r="I652" s="20"/>
    </row>
  </sheetData>
  <sheetProtection selectLockedCells="1"/>
  <mergeCells count="8">
    <mergeCell ref="F2:G2"/>
    <mergeCell ref="F3:G3"/>
    <mergeCell ref="A7:B8"/>
    <mergeCell ref="C7:D8"/>
    <mergeCell ref="A1:D2"/>
    <mergeCell ref="A6:B6"/>
    <mergeCell ref="C6:D6"/>
    <mergeCell ref="A3:D5"/>
  </mergeCells>
  <conditionalFormatting sqref="D10 D11">
    <cfRule type="expression" dxfId="6" priority="8">
      <formula>IF(C7="Systematic survey",TRUE,FALSE)</formula>
    </cfRule>
  </conditionalFormatting>
  <conditionalFormatting sqref="D11">
    <cfRule type="expression" dxfId="5" priority="5" stopIfTrue="1">
      <formula>IF(C8="Systematic survey",TRUE,FALSE)</formula>
    </cfRule>
  </conditionalFormatting>
  <conditionalFormatting sqref="D9:D11 D14:D19">
    <cfRule type="expression" dxfId="4" priority="7" stopIfTrue="1">
      <formula>IF($C$6="Systematic survey",TRUE,FALSE)</formula>
    </cfRule>
  </conditionalFormatting>
  <conditionalFormatting sqref="D10">
    <cfRule type="expression" dxfId="3" priority="6" stopIfTrue="1">
      <formula>IF(C7="Systematic survey",TRUE,FALSE)</formula>
    </cfRule>
  </conditionalFormatting>
  <conditionalFormatting sqref="B9:B15 B17:B22">
    <cfRule type="expression" dxfId="2" priority="4">
      <formula>IF($C$6="Opportunistic encounter",TRUE,FALSE)</formula>
    </cfRule>
  </conditionalFormatting>
  <conditionalFormatting sqref="D12:D13">
    <cfRule type="expression" dxfId="1" priority="3">
      <formula>IF($C$6="Systematic survey",TRUE,FALSE)</formula>
    </cfRule>
  </conditionalFormatting>
  <conditionalFormatting sqref="B16">
    <cfRule type="expression" dxfId="0" priority="1">
      <formula>IF($C$6="Opportunistic encounter",TRUE,FALSE)</formula>
    </cfRule>
  </conditionalFormatting>
  <dataValidations xWindow="407" yWindow="588" count="10">
    <dataValidation type="time" allowBlank="1" showInputMessage="1" showErrorMessage="1" errorTitle="Error" error="This must be in 24 hour time format!" promptTitle="Start time of survey (24 hr)" prompt="The time the survey started in 24 hr format" sqref="B11">
      <formula1>0</formula1>
      <formula2>0.999305555555556</formula2>
    </dataValidation>
    <dataValidation type="date" allowBlank="1" showInputMessage="1" showErrorMessage="1" errorTitle="Error" error="Please enter a date in DD/MM/YYYY formate" promptTitle="End date" prompt="The day the survey ended in DD/MMM/YYYY format (e.g., 06/Jul/2021)" sqref="B10">
      <formula1>1</formula1>
      <formula2>182623</formula2>
    </dataValidation>
    <dataValidation type="date" allowBlank="1" showInputMessage="1" showErrorMessage="1" errorTitle="Error" error="Please enter a date in the format: DD/MM/YYYY" promptTitle="Start date of the survey " prompt="The day the survey started in DD/MMM/YYYY format (e.g., 06/Jul/2021)" sqref="B9">
      <formula1>1</formula1>
      <formula2>182623</formula2>
    </dataValidation>
    <dataValidation type="date" allowBlank="1" showInputMessage="1" showErrorMessage="1" errorTitle="Error" error="Please enter a date in the format: DD/MM/YYYY" promptTitle="Date" prompt="The date of the opportunistic encounter in DD/MMM/YYYY format (e.g., 06/Jul/2022)" sqref="D9">
      <formula1>1</formula1>
      <formula2>182623</formula2>
    </dataValidation>
    <dataValidation allowBlank="1" showInputMessage="1" showErrorMessage="1" promptTitle="End time of survey (24hr)" prompt="The time the survey ended in 24 hr format" sqref="B12"/>
    <dataValidation type="decimal" allowBlank="1" showInputMessage="1" showErrorMessage="1" errorTitle="Error" error="This must be a length in KM" promptTitle="Survey length" prompt="The total survey length in linear meters " sqref="B14">
      <formula1>0</formula1>
      <formula2>1000000</formula2>
    </dataValidation>
    <dataValidation type="whole" allowBlank="1" showInputMessage="1" showErrorMessage="1" prompt="Please enter a whole value representing the count of birds" sqref="B19:B20 D16 D17">
      <formula1>0</formula1>
      <formula2>100000</formula2>
    </dataValidation>
    <dataValidation type="textLength" allowBlank="1" showInputMessage="1" showErrorMessage="1" promptTitle="Weather" prompt="Do you have any other comments about the weather prior to your observations? E.G., Major wind events, etc..." sqref="D14">
      <formula1>0</formula1>
      <formula2>10000</formula2>
    </dataValidation>
    <dataValidation type="time" allowBlank="1" showInputMessage="1" showErrorMessage="1" errorTitle="Error" error="Please input in 24hr time" promptTitle="Time of encounter" prompt="Time of encounter in 24 hr format" sqref="D10">
      <formula1>0</formula1>
      <formula2>0.999305555555556</formula2>
    </dataValidation>
    <dataValidation type="textLength" allowBlank="1" showInputMessage="1" showErrorMessage="1" errorTitle="Error" error="text only" promptTitle="Weather" prompt="Do you have any other comments about the weather prior to your observations? E.G., Major wind events, etc..." sqref="B17">
      <formula1>0</formula1>
      <formula2>10000</formula2>
    </dataValidation>
  </dataValidations>
  <hyperlinks>
    <hyperlink ref="F3"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iconSet" priority="9" id="{BAA1284D-675E-4451-A168-5103A2C0D711}">
            <x14:iconSet iconSet="3Symbols2" custom="1">
              <x14:cfvo type="percent">
                <xm:f>0</xm:f>
              </x14:cfvo>
              <x14:cfvo type="num">
                <xm:f>0</xm:f>
              </x14:cfvo>
              <x14:cfvo type="num">
                <xm:f>1</xm:f>
              </x14:cfvo>
              <x14:cfIcon iconSet="3Symbols2" iconId="1"/>
              <x14:cfIcon iconSet="3Symbols2" iconId="0"/>
              <x14:cfIcon iconSet="3Symbols2" iconId="2"/>
            </x14:iconSet>
          </x14:cfRule>
          <xm:sqref>F9:F22 G9:G19</xm:sqref>
        </x14:conditionalFormatting>
      </x14:conditionalFormattings>
    </ext>
    <ext xmlns:x14="http://schemas.microsoft.com/office/spreadsheetml/2009/9/main" uri="{CCE6A557-97BC-4b89-ADB6-D9C93CAAB3DF}">
      <x14:dataValidations xmlns:xm="http://schemas.microsoft.com/office/excel/2006/main" xWindow="407" yWindow="588" count="7">
        <x14:dataValidation type="list" allowBlank="1" showErrorMessage="1" errorTitle="Error" error="Please select from dropdown" promptTitle="Survey type" prompt="Is this a systematic survey (i.e., a planned and executed survey. E.G., Transects), or was this an opportunistic encounter (e.g., birds located during other activities)">
          <x14:formula1>
            <xm:f>Dropdown_Data!$C$5:$C$6</xm:f>
          </x14:formula1>
          <xm:sqref>C6:D6</xm:sqref>
        </x14:dataValidation>
        <x14:dataValidation type="list" allowBlank="1" showInputMessage="1" showErrorMessage="1" errorTitle="Error" error="Please select from dropdown" promptTitle="Timezone in UTC" prompt="UTC offset of the timezone">
          <x14:formula1>
            <xm:f>Dropdown_Data!$G$5:$G$49</xm:f>
          </x14:formula1>
          <xm:sqref>D11 B13</xm:sqref>
        </x14:dataValidation>
        <x14:dataValidation type="list" allowBlank="1" showInputMessage="1" showErrorMessage="1" errorTitle="Error" error="Yes or No" promptTitle="Rain" prompt="Was it raining the night before the survey or observation?">
          <x14:formula1>
            <xm:f>Dropdown_Data!$P$4:$P$5</xm:f>
          </x14:formula1>
          <xm:sqref>B15 D12</xm:sqref>
        </x14:dataValidation>
        <x14:dataValidation type="list" allowBlank="1" showInputMessage="1" showErrorMessage="1" promptTitle="Fog" prompt="Was there fog the night before the survey or observation?">
          <x14:formula1>
            <xm:f>Dropdown_Data!$P$4:$P$5</xm:f>
          </x14:formula1>
          <xm:sqref>D13</xm:sqref>
        </x14:dataValidation>
        <x14:dataValidation type="list" allowBlank="1" showInputMessage="1" showErrorMessage="1" promptTitle="Was there evidence of predation?" prompt="If there was evidence of predation, enter information in the comments/notes">
          <x14:formula1>
            <xm:f>Dropdown_Data!$P$4:$P$5</xm:f>
          </x14:formula1>
          <xm:sqref>B21 D18</xm:sqref>
        </x14:dataValidation>
        <x14:dataValidation type="list" allowBlank="1" showInputMessage="1" showErrorMessage="1" promptTitle="Presence of predators" prompt="Presence of predators on or circling facility, vessel or platform">
          <x14:formula1>
            <xm:f>Dropdown_Data!$P$4:$P$5</xm:f>
          </x14:formula1>
          <xm:sqref>B18 D15</xm:sqref>
        </x14:dataValidation>
        <x14:dataValidation type="list" allowBlank="1" showInputMessage="1" showErrorMessage="1" promptTitle="Fog?" prompt="Was there fog the night before the survey or observation?">
          <x14:formula1>
            <xm:f>Dropdown_Data!$P$4:$P$5</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28"/>
  <sheetViews>
    <sheetView showGridLines="0" workbookViewId="0">
      <selection activeCell="B34" sqref="B34"/>
    </sheetView>
  </sheetViews>
  <sheetFormatPr defaultColWidth="8.90625" defaultRowHeight="16.5" x14ac:dyDescent="0.5"/>
  <cols>
    <col min="1" max="1" width="36.36328125" style="1" bestFit="1" customWidth="1"/>
    <col min="2" max="2" width="79.36328125" style="1" customWidth="1"/>
    <col min="3" max="3" width="14.90625" style="1" bestFit="1" customWidth="1"/>
    <col min="4" max="4" width="11.453125" style="1" bestFit="1" customWidth="1"/>
    <col min="5" max="24" width="8.90625" style="31"/>
    <col min="25" max="16384" width="8.90625" style="1"/>
  </cols>
  <sheetData>
    <row r="1" spans="1:4" s="31" customFormat="1" x14ac:dyDescent="0.5"/>
    <row r="2" spans="1:4" ht="21" x14ac:dyDescent="0.6">
      <c r="A2" s="53" t="s">
        <v>350</v>
      </c>
      <c r="B2" s="53" t="s">
        <v>258</v>
      </c>
      <c r="C2" s="53" t="s">
        <v>260</v>
      </c>
      <c r="D2" s="53" t="s">
        <v>262</v>
      </c>
    </row>
    <row r="3" spans="1:4" ht="33" x14ac:dyDescent="0.5">
      <c r="A3" s="4" t="s">
        <v>157</v>
      </c>
      <c r="B3" s="54" t="s">
        <v>274</v>
      </c>
      <c r="C3" s="4" t="s">
        <v>267</v>
      </c>
      <c r="D3" s="4" t="s">
        <v>268</v>
      </c>
    </row>
    <row r="4" spans="1:4" ht="33" x14ac:dyDescent="0.5">
      <c r="A4" s="4" t="s">
        <v>1</v>
      </c>
      <c r="B4" s="54" t="s">
        <v>259</v>
      </c>
      <c r="C4" s="4" t="s">
        <v>261</v>
      </c>
      <c r="D4" s="4" t="s">
        <v>48</v>
      </c>
    </row>
    <row r="5" spans="1:4" ht="33" x14ac:dyDescent="0.5">
      <c r="A5" s="4" t="s">
        <v>2</v>
      </c>
      <c r="B5" s="54" t="s">
        <v>264</v>
      </c>
      <c r="C5" s="4" t="s">
        <v>261</v>
      </c>
      <c r="D5" s="4" t="s">
        <v>48</v>
      </c>
    </row>
    <row r="6" spans="1:4" x14ac:dyDescent="0.5">
      <c r="A6" s="4" t="s">
        <v>3</v>
      </c>
      <c r="B6" s="54" t="s">
        <v>349</v>
      </c>
      <c r="C6" s="4" t="s">
        <v>263</v>
      </c>
      <c r="D6" s="4" t="s">
        <v>48</v>
      </c>
    </row>
    <row r="7" spans="1:4" x14ac:dyDescent="0.5">
      <c r="A7" s="4" t="s">
        <v>365</v>
      </c>
      <c r="B7" s="54" t="s">
        <v>370</v>
      </c>
      <c r="C7" s="4" t="s">
        <v>261</v>
      </c>
      <c r="D7" s="4" t="s">
        <v>48</v>
      </c>
    </row>
    <row r="8" spans="1:4" x14ac:dyDescent="0.5">
      <c r="A8" s="4" t="s">
        <v>366</v>
      </c>
      <c r="B8" s="54" t="s">
        <v>371</v>
      </c>
      <c r="C8" s="4" t="s">
        <v>261</v>
      </c>
      <c r="D8" s="4" t="s">
        <v>48</v>
      </c>
    </row>
    <row r="9" spans="1:4" x14ac:dyDescent="0.5">
      <c r="A9" s="4" t="s">
        <v>367</v>
      </c>
      <c r="B9" s="54" t="s">
        <v>373</v>
      </c>
      <c r="C9" s="4" t="s">
        <v>261</v>
      </c>
      <c r="D9" s="4" t="s">
        <v>268</v>
      </c>
    </row>
    <row r="10" spans="1:4" x14ac:dyDescent="0.5">
      <c r="A10" s="4" t="s">
        <v>368</v>
      </c>
      <c r="B10" s="54" t="s">
        <v>374</v>
      </c>
      <c r="C10" s="4" t="s">
        <v>261</v>
      </c>
      <c r="D10" s="4" t="s">
        <v>268</v>
      </c>
    </row>
    <row r="11" spans="1:4" x14ac:dyDescent="0.5">
      <c r="A11" s="4" t="s">
        <v>369</v>
      </c>
      <c r="B11" s="54" t="s">
        <v>372</v>
      </c>
      <c r="C11" s="4" t="s">
        <v>261</v>
      </c>
      <c r="D11" s="4" t="s">
        <v>268</v>
      </c>
    </row>
    <row r="12" spans="1:4" x14ac:dyDescent="0.5">
      <c r="A12" s="4" t="s">
        <v>256</v>
      </c>
      <c r="B12" s="54" t="s">
        <v>275</v>
      </c>
      <c r="C12" s="4" t="s">
        <v>263</v>
      </c>
      <c r="D12" s="4" t="s">
        <v>48</v>
      </c>
    </row>
    <row r="13" spans="1:4" ht="33" x14ac:dyDescent="0.5">
      <c r="A13" s="4" t="s">
        <v>18</v>
      </c>
      <c r="B13" s="54" t="s">
        <v>276</v>
      </c>
      <c r="C13" s="4" t="s">
        <v>263</v>
      </c>
      <c r="D13" s="4" t="s">
        <v>48</v>
      </c>
    </row>
    <row r="14" spans="1:4" ht="33" x14ac:dyDescent="0.5">
      <c r="A14" s="4" t="s">
        <v>152</v>
      </c>
      <c r="B14" s="54" t="s">
        <v>277</v>
      </c>
      <c r="C14" s="4" t="s">
        <v>271</v>
      </c>
      <c r="D14" s="4" t="s">
        <v>48</v>
      </c>
    </row>
    <row r="15" spans="1:4" ht="49.5" x14ac:dyDescent="0.5">
      <c r="A15" s="4" t="s">
        <v>93</v>
      </c>
      <c r="B15" s="54" t="s">
        <v>375</v>
      </c>
      <c r="C15" s="4" t="s">
        <v>272</v>
      </c>
      <c r="D15" s="4" t="s">
        <v>48</v>
      </c>
    </row>
    <row r="16" spans="1:4" ht="33" x14ac:dyDescent="0.5">
      <c r="A16" s="4" t="s">
        <v>94</v>
      </c>
      <c r="B16" s="54" t="s">
        <v>376</v>
      </c>
      <c r="C16" s="4" t="s">
        <v>272</v>
      </c>
      <c r="D16" s="4" t="s">
        <v>48</v>
      </c>
    </row>
    <row r="17" spans="1:4" x14ac:dyDescent="0.5">
      <c r="A17" s="4" t="s">
        <v>21</v>
      </c>
      <c r="B17" s="54" t="s">
        <v>278</v>
      </c>
      <c r="C17" s="4" t="s">
        <v>263</v>
      </c>
      <c r="D17" s="4" t="s">
        <v>48</v>
      </c>
    </row>
    <row r="18" spans="1:4" ht="33" x14ac:dyDescent="0.5">
      <c r="A18" s="4" t="s">
        <v>16</v>
      </c>
      <c r="B18" s="54" t="s">
        <v>353</v>
      </c>
      <c r="C18" s="4" t="s">
        <v>263</v>
      </c>
      <c r="D18" s="4" t="s">
        <v>48</v>
      </c>
    </row>
    <row r="19" spans="1:4" ht="49.5" x14ac:dyDescent="0.5">
      <c r="A19" s="4" t="s">
        <v>351</v>
      </c>
      <c r="B19" s="54" t="s">
        <v>362</v>
      </c>
      <c r="C19" s="4" t="s">
        <v>261</v>
      </c>
      <c r="D19" s="4" t="s">
        <v>48</v>
      </c>
    </row>
    <row r="20" spans="1:4" ht="49.5" x14ac:dyDescent="0.5">
      <c r="A20" s="4" t="s">
        <v>352</v>
      </c>
      <c r="B20" s="54" t="s">
        <v>363</v>
      </c>
      <c r="C20" s="4" t="s">
        <v>261</v>
      </c>
      <c r="D20" s="4" t="s">
        <v>48</v>
      </c>
    </row>
    <row r="21" spans="1:4" ht="33" x14ac:dyDescent="0.5">
      <c r="A21" s="4" t="s">
        <v>148</v>
      </c>
      <c r="B21" s="54" t="s">
        <v>377</v>
      </c>
      <c r="C21" s="4" t="s">
        <v>273</v>
      </c>
      <c r="D21" s="4" t="s">
        <v>48</v>
      </c>
    </row>
    <row r="22" spans="1:4" x14ac:dyDescent="0.5">
      <c r="A22" s="4" t="s">
        <v>150</v>
      </c>
      <c r="B22" s="54" t="s">
        <v>279</v>
      </c>
      <c r="C22" s="4" t="s">
        <v>263</v>
      </c>
      <c r="D22" s="4" t="s">
        <v>48</v>
      </c>
    </row>
    <row r="23" spans="1:4" x14ac:dyDescent="0.5">
      <c r="A23" s="4" t="s">
        <v>149</v>
      </c>
      <c r="B23" s="54" t="s">
        <v>280</v>
      </c>
      <c r="C23" s="4" t="s">
        <v>263</v>
      </c>
      <c r="D23" s="4" t="s">
        <v>48</v>
      </c>
    </row>
    <row r="24" spans="1:4" x14ac:dyDescent="0.5">
      <c r="A24" s="4" t="s">
        <v>154</v>
      </c>
      <c r="B24" s="54" t="s">
        <v>281</v>
      </c>
      <c r="C24" s="4" t="s">
        <v>261</v>
      </c>
      <c r="D24" s="4" t="s">
        <v>49</v>
      </c>
    </row>
    <row r="25" spans="1:4" ht="33" x14ac:dyDescent="0.5">
      <c r="A25" s="4" t="s">
        <v>35</v>
      </c>
      <c r="B25" s="54" t="s">
        <v>379</v>
      </c>
      <c r="C25" s="4" t="s">
        <v>266</v>
      </c>
      <c r="D25" s="4" t="s">
        <v>48</v>
      </c>
    </row>
    <row r="26" spans="1:4" ht="33" x14ac:dyDescent="0.5">
      <c r="A26" s="4" t="s">
        <v>34</v>
      </c>
      <c r="B26" s="54" t="s">
        <v>380</v>
      </c>
      <c r="C26" s="4" t="s">
        <v>266</v>
      </c>
      <c r="D26" s="4" t="s">
        <v>48</v>
      </c>
    </row>
    <row r="27" spans="1:4" ht="33" x14ac:dyDescent="0.5">
      <c r="A27" s="4" t="s">
        <v>36</v>
      </c>
      <c r="B27" s="54" t="s">
        <v>378</v>
      </c>
      <c r="C27" s="4" t="s">
        <v>263</v>
      </c>
      <c r="D27" s="4" t="s">
        <v>48</v>
      </c>
    </row>
    <row r="28" spans="1:4" x14ac:dyDescent="0.5">
      <c r="A28" s="4" t="s">
        <v>37</v>
      </c>
      <c r="B28" s="54" t="s">
        <v>282</v>
      </c>
      <c r="C28" s="4" t="s">
        <v>261</v>
      </c>
      <c r="D28" s="4" t="s">
        <v>49</v>
      </c>
    </row>
    <row r="29" spans="1:4" s="31" customFormat="1" x14ac:dyDescent="0.5">
      <c r="B29" s="56"/>
    </row>
    <row r="30" spans="1:4" ht="21" x14ac:dyDescent="0.6">
      <c r="A30" s="53" t="s">
        <v>269</v>
      </c>
      <c r="B30" s="53" t="s">
        <v>258</v>
      </c>
      <c r="C30" s="53" t="s">
        <v>260</v>
      </c>
      <c r="D30" s="53" t="s">
        <v>262</v>
      </c>
    </row>
    <row r="31" spans="1:4" ht="33" x14ac:dyDescent="0.5">
      <c r="A31" s="4" t="s">
        <v>90</v>
      </c>
      <c r="B31" s="54" t="s">
        <v>283</v>
      </c>
      <c r="C31" s="4" t="s">
        <v>267</v>
      </c>
      <c r="D31" s="4" t="s">
        <v>268</v>
      </c>
    </row>
    <row r="32" spans="1:4" ht="66" x14ac:dyDescent="0.5">
      <c r="A32" s="4" t="s">
        <v>157</v>
      </c>
      <c r="B32" s="54" t="s">
        <v>381</v>
      </c>
      <c r="C32" s="4" t="s">
        <v>263</v>
      </c>
      <c r="D32" s="4" t="s">
        <v>48</v>
      </c>
    </row>
    <row r="33" spans="1:4" x14ac:dyDescent="0.5">
      <c r="A33" s="4" t="s">
        <v>271</v>
      </c>
      <c r="B33" s="54" t="s">
        <v>403</v>
      </c>
      <c r="C33" s="4" t="s">
        <v>267</v>
      </c>
      <c r="D33" s="4" t="s">
        <v>268</v>
      </c>
    </row>
    <row r="34" spans="1:4" ht="49.5" x14ac:dyDescent="0.5">
      <c r="A34" s="4" t="s">
        <v>38</v>
      </c>
      <c r="B34" s="54" t="s">
        <v>284</v>
      </c>
      <c r="C34" s="4" t="s">
        <v>263</v>
      </c>
      <c r="D34" s="4" t="s">
        <v>48</v>
      </c>
    </row>
    <row r="35" spans="1:4" ht="66" x14ac:dyDescent="0.5">
      <c r="A35" s="4" t="s">
        <v>45</v>
      </c>
      <c r="B35" s="54" t="s">
        <v>383</v>
      </c>
      <c r="C35" s="4" t="s">
        <v>261</v>
      </c>
      <c r="D35" s="4" t="s">
        <v>48</v>
      </c>
    </row>
    <row r="36" spans="1:4" ht="33" x14ac:dyDescent="0.5">
      <c r="A36" s="4" t="s">
        <v>155</v>
      </c>
      <c r="B36" s="54" t="s">
        <v>265</v>
      </c>
      <c r="C36" s="4" t="s">
        <v>263</v>
      </c>
      <c r="D36" s="4" t="s">
        <v>48</v>
      </c>
    </row>
    <row r="37" spans="1:4" ht="49.5" x14ac:dyDescent="0.5">
      <c r="A37" s="4" t="s">
        <v>384</v>
      </c>
      <c r="B37" s="54" t="s">
        <v>286</v>
      </c>
      <c r="C37" s="4" t="s">
        <v>270</v>
      </c>
      <c r="D37" s="4" t="s">
        <v>48</v>
      </c>
    </row>
    <row r="38" spans="1:4" ht="49.5" x14ac:dyDescent="0.5">
      <c r="A38" s="4" t="s">
        <v>385</v>
      </c>
      <c r="B38" s="54" t="s">
        <v>285</v>
      </c>
      <c r="C38" s="4" t="s">
        <v>270</v>
      </c>
      <c r="D38" s="4" t="s">
        <v>48</v>
      </c>
    </row>
    <row r="39" spans="1:4" x14ac:dyDescent="0.5">
      <c r="A39" s="4" t="s">
        <v>46</v>
      </c>
      <c r="B39" s="54" t="s">
        <v>287</v>
      </c>
      <c r="C39" s="4" t="s">
        <v>266</v>
      </c>
      <c r="D39" s="4" t="s">
        <v>48</v>
      </c>
    </row>
    <row r="40" spans="1:4" x14ac:dyDescent="0.5">
      <c r="A40" s="4" t="s">
        <v>47</v>
      </c>
      <c r="B40" s="54" t="s">
        <v>288</v>
      </c>
      <c r="C40" s="4" t="s">
        <v>263</v>
      </c>
      <c r="D40" s="4" t="s">
        <v>48</v>
      </c>
    </row>
    <row r="41" spans="1:4" x14ac:dyDescent="0.5">
      <c r="A41" s="4" t="s">
        <v>51</v>
      </c>
      <c r="B41" s="54" t="s">
        <v>289</v>
      </c>
      <c r="C41" s="4" t="s">
        <v>263</v>
      </c>
      <c r="D41" s="4" t="s">
        <v>48</v>
      </c>
    </row>
    <row r="42" spans="1:4" x14ac:dyDescent="0.5">
      <c r="A42" s="4" t="s">
        <v>52</v>
      </c>
      <c r="B42" s="54" t="s">
        <v>290</v>
      </c>
      <c r="C42" s="4" t="s">
        <v>263</v>
      </c>
      <c r="D42" s="4" t="s">
        <v>48</v>
      </c>
    </row>
    <row r="43" spans="1:4" ht="33" x14ac:dyDescent="0.5">
      <c r="A43" s="4" t="s">
        <v>50</v>
      </c>
      <c r="B43" s="54" t="s">
        <v>291</v>
      </c>
      <c r="C43" s="4" t="s">
        <v>263</v>
      </c>
      <c r="D43" s="4" t="s">
        <v>48</v>
      </c>
    </row>
    <row r="44" spans="1:4" x14ac:dyDescent="0.5">
      <c r="A44" s="4" t="s">
        <v>85</v>
      </c>
      <c r="B44" s="54" t="s">
        <v>292</v>
      </c>
      <c r="C44" s="4" t="s">
        <v>261</v>
      </c>
      <c r="D44" s="4" t="s">
        <v>49</v>
      </c>
    </row>
    <row r="45" spans="1:4" x14ac:dyDescent="0.5">
      <c r="A45" s="31"/>
      <c r="B45" s="56"/>
      <c r="C45" s="31"/>
      <c r="D45" s="31"/>
    </row>
    <row r="46" spans="1:4" x14ac:dyDescent="0.5">
      <c r="A46" s="31"/>
      <c r="B46" s="56"/>
      <c r="C46" s="31"/>
      <c r="D46" s="31"/>
    </row>
    <row r="47" spans="1:4" x14ac:dyDescent="0.5">
      <c r="A47" s="31"/>
      <c r="B47" s="56"/>
      <c r="C47" s="31"/>
      <c r="D47" s="31"/>
    </row>
    <row r="48" spans="1:4" x14ac:dyDescent="0.5">
      <c r="A48" s="31"/>
      <c r="B48" s="56"/>
      <c r="C48" s="31"/>
      <c r="D48" s="31"/>
    </row>
    <row r="49" spans="1:4" x14ac:dyDescent="0.5">
      <c r="A49" s="31"/>
      <c r="B49" s="56"/>
      <c r="C49" s="31"/>
      <c r="D49" s="31"/>
    </row>
    <row r="50" spans="1:4" x14ac:dyDescent="0.5">
      <c r="A50" s="31"/>
      <c r="B50" s="56"/>
      <c r="C50" s="31"/>
      <c r="D50" s="31"/>
    </row>
    <row r="51" spans="1:4" x14ac:dyDescent="0.5">
      <c r="A51" s="31"/>
      <c r="B51" s="56"/>
      <c r="C51" s="31"/>
      <c r="D51" s="31"/>
    </row>
    <row r="52" spans="1:4" x14ac:dyDescent="0.5">
      <c r="A52" s="31"/>
      <c r="B52" s="56"/>
      <c r="C52" s="31"/>
      <c r="D52" s="31"/>
    </row>
    <row r="53" spans="1:4" x14ac:dyDescent="0.5">
      <c r="A53" s="31"/>
      <c r="B53" s="56"/>
      <c r="C53" s="31"/>
      <c r="D53" s="31"/>
    </row>
    <row r="54" spans="1:4" x14ac:dyDescent="0.5">
      <c r="A54" s="31"/>
      <c r="B54" s="56"/>
      <c r="C54" s="31"/>
      <c r="D54" s="31"/>
    </row>
    <row r="55" spans="1:4" x14ac:dyDescent="0.5">
      <c r="A55" s="31"/>
      <c r="B55" s="56"/>
      <c r="C55" s="31"/>
      <c r="D55" s="31"/>
    </row>
    <row r="56" spans="1:4" x14ac:dyDescent="0.5">
      <c r="A56" s="31"/>
      <c r="B56" s="56"/>
      <c r="C56" s="31"/>
      <c r="D56" s="31"/>
    </row>
    <row r="57" spans="1:4" x14ac:dyDescent="0.5">
      <c r="A57" s="31"/>
      <c r="B57" s="56"/>
      <c r="C57" s="31"/>
      <c r="D57" s="31"/>
    </row>
    <row r="58" spans="1:4" x14ac:dyDescent="0.5">
      <c r="A58" s="31"/>
      <c r="B58" s="56"/>
      <c r="C58" s="31"/>
      <c r="D58" s="31"/>
    </row>
    <row r="59" spans="1:4" x14ac:dyDescent="0.5">
      <c r="A59" s="31"/>
      <c r="B59" s="56"/>
      <c r="C59" s="31"/>
      <c r="D59" s="31"/>
    </row>
    <row r="60" spans="1:4" x14ac:dyDescent="0.5">
      <c r="A60" s="31"/>
      <c r="B60" s="56"/>
      <c r="C60" s="31"/>
      <c r="D60" s="31"/>
    </row>
    <row r="61" spans="1:4" x14ac:dyDescent="0.5">
      <c r="A61" s="31"/>
      <c r="B61" s="56"/>
      <c r="C61" s="31"/>
      <c r="D61" s="31"/>
    </row>
    <row r="62" spans="1:4" x14ac:dyDescent="0.5">
      <c r="A62" s="31"/>
      <c r="B62" s="56"/>
      <c r="C62" s="31"/>
      <c r="D62" s="31"/>
    </row>
    <row r="63" spans="1:4" x14ac:dyDescent="0.5">
      <c r="A63" s="31"/>
      <c r="B63" s="56"/>
      <c r="C63" s="31"/>
      <c r="D63" s="31"/>
    </row>
    <row r="64" spans="1:4" x14ac:dyDescent="0.5">
      <c r="A64" s="31"/>
      <c r="B64" s="56"/>
      <c r="C64" s="31"/>
      <c r="D64" s="31"/>
    </row>
    <row r="65" spans="1:4" x14ac:dyDescent="0.5">
      <c r="A65" s="31"/>
      <c r="B65" s="56"/>
      <c r="C65" s="31"/>
      <c r="D65" s="31"/>
    </row>
    <row r="66" spans="1:4" x14ac:dyDescent="0.5">
      <c r="A66" s="31"/>
      <c r="B66" s="56"/>
      <c r="C66" s="31"/>
      <c r="D66" s="31"/>
    </row>
    <row r="67" spans="1:4" x14ac:dyDescent="0.5">
      <c r="A67" s="31"/>
      <c r="B67" s="56"/>
      <c r="C67" s="31"/>
      <c r="D67" s="31"/>
    </row>
    <row r="68" spans="1:4" x14ac:dyDescent="0.5">
      <c r="A68" s="31"/>
      <c r="B68" s="56"/>
      <c r="C68" s="31"/>
      <c r="D68" s="31"/>
    </row>
    <row r="69" spans="1:4" x14ac:dyDescent="0.5">
      <c r="A69" s="31"/>
      <c r="B69" s="56"/>
      <c r="C69" s="31"/>
      <c r="D69" s="31"/>
    </row>
    <row r="70" spans="1:4" x14ac:dyDescent="0.5">
      <c r="A70" s="31"/>
      <c r="B70" s="56"/>
      <c r="C70" s="31"/>
      <c r="D70" s="31"/>
    </row>
    <row r="71" spans="1:4" x14ac:dyDescent="0.5">
      <c r="A71" s="31"/>
      <c r="B71" s="56"/>
      <c r="C71" s="31"/>
      <c r="D71" s="31"/>
    </row>
    <row r="72" spans="1:4" x14ac:dyDescent="0.5">
      <c r="A72" s="31"/>
      <c r="B72" s="56"/>
      <c r="C72" s="31"/>
      <c r="D72" s="31"/>
    </row>
    <row r="73" spans="1:4" x14ac:dyDescent="0.5">
      <c r="A73" s="31"/>
      <c r="B73" s="56"/>
      <c r="C73" s="31"/>
      <c r="D73" s="31"/>
    </row>
    <row r="74" spans="1:4" x14ac:dyDescent="0.5">
      <c r="A74" s="31"/>
      <c r="B74" s="56"/>
      <c r="C74" s="31"/>
      <c r="D74" s="31"/>
    </row>
    <row r="75" spans="1:4" x14ac:dyDescent="0.5">
      <c r="B75" s="2"/>
    </row>
    <row r="76" spans="1:4" x14ac:dyDescent="0.5">
      <c r="B76" s="2"/>
    </row>
    <row r="77" spans="1:4" x14ac:dyDescent="0.5">
      <c r="B77" s="2"/>
    </row>
    <row r="78" spans="1:4" x14ac:dyDescent="0.5">
      <c r="B78" s="2"/>
    </row>
    <row r="79" spans="1:4" x14ac:dyDescent="0.5">
      <c r="B79" s="2"/>
    </row>
    <row r="80" spans="1:4" x14ac:dyDescent="0.5">
      <c r="B80" s="2"/>
    </row>
    <row r="81" spans="2:2" x14ac:dyDescent="0.5">
      <c r="B81" s="2"/>
    </row>
    <row r="82" spans="2:2" x14ac:dyDescent="0.5">
      <c r="B82" s="2"/>
    </row>
    <row r="83" spans="2:2" x14ac:dyDescent="0.5">
      <c r="B83" s="2"/>
    </row>
    <row r="84" spans="2:2" x14ac:dyDescent="0.5">
      <c r="B84" s="2"/>
    </row>
    <row r="85" spans="2:2" x14ac:dyDescent="0.5">
      <c r="B85" s="2"/>
    </row>
    <row r="86" spans="2:2" x14ac:dyDescent="0.5">
      <c r="B86" s="2"/>
    </row>
    <row r="87" spans="2:2" x14ac:dyDescent="0.5">
      <c r="B87" s="2"/>
    </row>
    <row r="88" spans="2:2" x14ac:dyDescent="0.5">
      <c r="B88" s="2"/>
    </row>
    <row r="89" spans="2:2" x14ac:dyDescent="0.5">
      <c r="B89" s="2"/>
    </row>
    <row r="90" spans="2:2" x14ac:dyDescent="0.5">
      <c r="B90" s="2"/>
    </row>
    <row r="91" spans="2:2" x14ac:dyDescent="0.5">
      <c r="B91" s="2"/>
    </row>
    <row r="92" spans="2:2" x14ac:dyDescent="0.5">
      <c r="B92" s="2"/>
    </row>
    <row r="93" spans="2:2" x14ac:dyDescent="0.5">
      <c r="B93" s="2"/>
    </row>
    <row r="94" spans="2:2" x14ac:dyDescent="0.5">
      <c r="B94" s="2"/>
    </row>
    <row r="95" spans="2:2" x14ac:dyDescent="0.5">
      <c r="B95" s="2"/>
    </row>
    <row r="96" spans="2:2" x14ac:dyDescent="0.5">
      <c r="B96" s="2"/>
    </row>
    <row r="97" spans="2:2" x14ac:dyDescent="0.5">
      <c r="B97" s="2"/>
    </row>
    <row r="98" spans="2:2" x14ac:dyDescent="0.5">
      <c r="B98" s="2"/>
    </row>
    <row r="99" spans="2:2" x14ac:dyDescent="0.5">
      <c r="B99" s="2"/>
    </row>
    <row r="100" spans="2:2" x14ac:dyDescent="0.5">
      <c r="B100" s="2"/>
    </row>
    <row r="101" spans="2:2" x14ac:dyDescent="0.5">
      <c r="B101" s="2"/>
    </row>
    <row r="102" spans="2:2" x14ac:dyDescent="0.5">
      <c r="B102" s="2"/>
    </row>
    <row r="103" spans="2:2" x14ac:dyDescent="0.5">
      <c r="B103" s="2"/>
    </row>
    <row r="104" spans="2:2" x14ac:dyDescent="0.5">
      <c r="B104" s="2"/>
    </row>
    <row r="105" spans="2:2" x14ac:dyDescent="0.5">
      <c r="B105" s="2"/>
    </row>
    <row r="106" spans="2:2" x14ac:dyDescent="0.5">
      <c r="B106" s="2"/>
    </row>
    <row r="107" spans="2:2" x14ac:dyDescent="0.5">
      <c r="B107" s="2"/>
    </row>
    <row r="108" spans="2:2" x14ac:dyDescent="0.5">
      <c r="B108" s="2"/>
    </row>
    <row r="109" spans="2:2" x14ac:dyDescent="0.5">
      <c r="B109" s="2"/>
    </row>
    <row r="110" spans="2:2" x14ac:dyDescent="0.5">
      <c r="B110" s="2"/>
    </row>
    <row r="111" spans="2:2" x14ac:dyDescent="0.5">
      <c r="B111" s="2"/>
    </row>
    <row r="112" spans="2:2" x14ac:dyDescent="0.5">
      <c r="B112" s="2"/>
    </row>
    <row r="113" spans="2:2" x14ac:dyDescent="0.5">
      <c r="B113" s="2"/>
    </row>
    <row r="114" spans="2:2" x14ac:dyDescent="0.5">
      <c r="B114" s="2"/>
    </row>
    <row r="115" spans="2:2" x14ac:dyDescent="0.5">
      <c r="B115" s="2"/>
    </row>
    <row r="116" spans="2:2" x14ac:dyDescent="0.5">
      <c r="B116" s="2"/>
    </row>
    <row r="117" spans="2:2" x14ac:dyDescent="0.5">
      <c r="B117" s="2"/>
    </row>
    <row r="118" spans="2:2" x14ac:dyDescent="0.5">
      <c r="B118" s="2"/>
    </row>
    <row r="119" spans="2:2" x14ac:dyDescent="0.5">
      <c r="B119" s="2"/>
    </row>
    <row r="120" spans="2:2" x14ac:dyDescent="0.5">
      <c r="B120" s="2"/>
    </row>
    <row r="121" spans="2:2" x14ac:dyDescent="0.5">
      <c r="B121" s="2"/>
    </row>
    <row r="122" spans="2:2" x14ac:dyDescent="0.5">
      <c r="B122" s="2"/>
    </row>
    <row r="123" spans="2:2" x14ac:dyDescent="0.5">
      <c r="B123" s="2"/>
    </row>
    <row r="124" spans="2:2" x14ac:dyDescent="0.5">
      <c r="B124" s="2"/>
    </row>
    <row r="125" spans="2:2" x14ac:dyDescent="0.5">
      <c r="B125" s="2"/>
    </row>
    <row r="126" spans="2:2" x14ac:dyDescent="0.5">
      <c r="B126" s="2"/>
    </row>
    <row r="127" spans="2:2" x14ac:dyDescent="0.5">
      <c r="B127" s="2"/>
    </row>
    <row r="128" spans="2:2" x14ac:dyDescent="0.5">
      <c r="B128" s="2"/>
    </row>
  </sheetData>
  <sheetProtection algorithmName="SHA-512" hashValue="VnpUJTnJRekpV8ATq4bIgqE0Z7GUcRho0EUNJRE6HUlg7BbFLQdta6BTIGrz+UmFYeH6c5yyNAn+YYQnntfhyQ==" saltValue="AeIOpovN0xVU3a6Vt0+RMA==" spinCount="100000"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Z522"/>
  <sheetViews>
    <sheetView showGridLines="0" zoomScale="54" zoomScaleNormal="55" workbookViewId="0">
      <pane xSplit="1" topLeftCell="B1" activePane="topRight" state="frozen"/>
      <selection pane="topRight" activeCell="K14" sqref="K14"/>
    </sheetView>
  </sheetViews>
  <sheetFormatPr defaultColWidth="8.90625" defaultRowHeight="16.5" x14ac:dyDescent="0.5"/>
  <cols>
    <col min="1" max="1" width="9.08984375" style="1" customWidth="1"/>
    <col min="2" max="2" width="14.54296875" style="1" bestFit="1" customWidth="1"/>
    <col min="3" max="3" width="12.90625" style="1" customWidth="1"/>
    <col min="4" max="4" width="14" style="1" customWidth="1"/>
    <col min="5" max="5" width="10.453125" style="1" customWidth="1"/>
    <col min="6" max="6" width="10.90625" style="1" customWidth="1"/>
    <col min="7" max="7" width="11.6328125" style="1" customWidth="1"/>
    <col min="8" max="8" width="11.36328125" style="1" customWidth="1"/>
    <col min="9" max="9" width="12.54296875" style="1" customWidth="1"/>
    <col min="10" max="10" width="10" style="1" customWidth="1"/>
    <col min="11" max="11" width="22.453125" style="1" bestFit="1" customWidth="1"/>
    <col min="12" max="12" width="17.6328125" style="1" customWidth="1"/>
    <col min="13" max="13" width="17.36328125" style="1" customWidth="1"/>
    <col min="14" max="15" width="16.453125" style="1" customWidth="1"/>
    <col min="16" max="16" width="20.90625" style="1" customWidth="1"/>
    <col min="17" max="22" width="16.453125" style="1" customWidth="1"/>
    <col min="23" max="23" width="17.453125" style="1" customWidth="1"/>
    <col min="24" max="25" width="13.6328125" style="1" customWidth="1"/>
    <col min="26" max="26" width="21.36328125" style="1" customWidth="1"/>
    <col min="27" max="27" width="10.453125" style="1" customWidth="1"/>
    <col min="28" max="28" width="12.6328125" style="1" customWidth="1"/>
    <col min="29" max="29" width="12.54296875" style="1" customWidth="1"/>
    <col min="30" max="30" width="29.54296875" style="1" customWidth="1"/>
    <col min="31" max="31" width="9.453125" style="31" bestFit="1" customWidth="1"/>
    <col min="32" max="52" width="8.90625" style="31"/>
    <col min="53" max="16384" width="8.90625" style="1"/>
  </cols>
  <sheetData>
    <row r="1" spans="1:32" x14ac:dyDescent="0.5">
      <c r="A1" s="108" t="s">
        <v>343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10"/>
    </row>
    <row r="2" spans="1:32" x14ac:dyDescent="0.5">
      <c r="A2" s="11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3"/>
    </row>
    <row r="3" spans="1:32" ht="35" customHeight="1" x14ac:dyDescent="0.5">
      <c r="A3" s="114" t="s">
        <v>382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6"/>
    </row>
    <row r="4" spans="1:32" ht="20.399999999999999" customHeight="1" x14ac:dyDescent="0.5">
      <c r="A4" s="117"/>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9"/>
    </row>
    <row r="5" spans="1:32" ht="20.399999999999999" customHeight="1" x14ac:dyDescent="0.5">
      <c r="A5" s="117"/>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9"/>
    </row>
    <row r="6" spans="1:32" ht="62.4" customHeight="1" x14ac:dyDescent="0.5">
      <c r="A6" s="120"/>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2"/>
    </row>
    <row r="7" spans="1:32" ht="99" x14ac:dyDescent="0.5">
      <c r="A7" s="50" t="s">
        <v>157</v>
      </c>
      <c r="B7" s="47" t="s">
        <v>1</v>
      </c>
      <c r="C7" s="47" t="s">
        <v>2</v>
      </c>
      <c r="D7" s="47" t="s">
        <v>3</v>
      </c>
      <c r="E7" s="47" t="s">
        <v>344</v>
      </c>
      <c r="F7" s="47" t="s">
        <v>345</v>
      </c>
      <c r="G7" s="60" t="s">
        <v>346</v>
      </c>
      <c r="H7" s="60" t="s">
        <v>347</v>
      </c>
      <c r="I7" s="61" t="s">
        <v>348</v>
      </c>
      <c r="J7" s="47" t="s">
        <v>256</v>
      </c>
      <c r="K7" s="47" t="s">
        <v>18</v>
      </c>
      <c r="L7" s="48" t="s">
        <v>152</v>
      </c>
      <c r="M7" s="48" t="s">
        <v>93</v>
      </c>
      <c r="N7" s="48" t="s">
        <v>94</v>
      </c>
      <c r="O7" s="48" t="s">
        <v>21</v>
      </c>
      <c r="P7" s="48" t="s">
        <v>342</v>
      </c>
      <c r="Q7" s="48" t="s">
        <v>356</v>
      </c>
      <c r="R7" s="48" t="s">
        <v>357</v>
      </c>
      <c r="S7" s="48" t="s">
        <v>358</v>
      </c>
      <c r="T7" s="48" t="s">
        <v>359</v>
      </c>
      <c r="U7" s="48" t="s">
        <v>360</v>
      </c>
      <c r="V7" s="48" t="s">
        <v>361</v>
      </c>
      <c r="W7" s="48" t="s">
        <v>148</v>
      </c>
      <c r="X7" s="48" t="s">
        <v>149</v>
      </c>
      <c r="Y7" s="48" t="s">
        <v>150</v>
      </c>
      <c r="Z7" s="49" t="s">
        <v>154</v>
      </c>
      <c r="AA7" s="48" t="s">
        <v>35</v>
      </c>
      <c r="AB7" s="48" t="s">
        <v>34</v>
      </c>
      <c r="AC7" s="48" t="s">
        <v>36</v>
      </c>
      <c r="AD7" s="49" t="s">
        <v>37</v>
      </c>
    </row>
    <row r="8" spans="1:32" x14ac:dyDescent="0.5">
      <c r="A8" s="57" t="str">
        <f>IF(AND(NOT(ISBLANK(B8)),NOT(ISBLANK(C8)),NOT(ISBLANK(D8)),NOT(ISBLANK(E8)),NOT(ISBLANK(F8)),NOT(ISBLANK(Y8)),NOT(ISBLANK(X8)),NOT(ISBLANK(AA8)),NOT(ISBLANK(AB8)),NOT(ISBLANK(AC8)),NOT(ISBLANK(J8)),NOT(ISBLANK(K8)),NOT(ISBLANK(L8)),NOT(ISBLANK(M8)),NOT(ISBLANK(N8)),NOT(ISBLANK(O8)),NOT(ISBLANK(W8))),(ROW()-7),"")</f>
        <v/>
      </c>
      <c r="B8" s="62"/>
      <c r="C8" s="62"/>
      <c r="D8" s="62"/>
      <c r="E8" s="62"/>
      <c r="F8" s="62"/>
      <c r="G8" s="62"/>
      <c r="H8" s="62"/>
      <c r="I8" s="62"/>
      <c r="J8" s="9"/>
      <c r="K8" s="9"/>
      <c r="L8" s="46"/>
      <c r="M8" s="55"/>
      <c r="N8" s="55"/>
      <c r="O8" s="9"/>
      <c r="P8" s="55"/>
      <c r="Q8" s="9"/>
      <c r="R8" s="9"/>
      <c r="S8" s="64"/>
      <c r="T8" s="9"/>
      <c r="U8" s="9"/>
      <c r="V8" s="9"/>
      <c r="W8" s="9"/>
      <c r="X8" s="9"/>
      <c r="Y8" s="9"/>
      <c r="Z8" s="34"/>
      <c r="AA8" s="9"/>
      <c r="AB8" s="9"/>
      <c r="AC8" s="9"/>
      <c r="AD8" s="34"/>
      <c r="AE8" s="73" t="b">
        <f>OR(TYPE(AA8)=1,AA8="NA")</f>
        <v>1</v>
      </c>
      <c r="AF8" s="73" t="b">
        <f>OR(TYPE(AB8)=1,AB8="NA")</f>
        <v>1</v>
      </c>
    </row>
    <row r="9" spans="1:32" x14ac:dyDescent="0.5">
      <c r="A9" s="57" t="str">
        <f t="shared" ref="A9:A72" si="0">IF(AND(NOT(ISBLANK(B9)),NOT(ISBLANK(C9)),NOT(ISBLANK(D9)),NOT(ISBLANK(E9)),NOT(ISBLANK(F9)),NOT(ISBLANK(Y9)),NOT(ISBLANK(X9)),NOT(ISBLANK(AA9)),NOT(ISBLANK(AB9)),NOT(ISBLANK(AC9)),NOT(ISBLANK(J9)),NOT(ISBLANK(K9)),NOT(ISBLANK(L9)),NOT(ISBLANK(M9)),NOT(ISBLANK(N9)),NOT(ISBLANK(O9)),NOT(ISBLANK(W9))),(ROW()-7),"")</f>
        <v/>
      </c>
      <c r="B9" s="62"/>
      <c r="C9" s="62"/>
      <c r="D9" s="62"/>
      <c r="E9" s="62"/>
      <c r="F9" s="62"/>
      <c r="G9" s="62"/>
      <c r="H9" s="62"/>
      <c r="I9" s="62"/>
      <c r="J9" s="9"/>
      <c r="K9" s="9"/>
      <c r="L9" s="46"/>
      <c r="M9" s="55"/>
      <c r="N9" s="55"/>
      <c r="O9" s="9"/>
      <c r="P9" s="55"/>
      <c r="Q9" s="9"/>
      <c r="R9" s="9"/>
      <c r="S9" s="64"/>
      <c r="T9" s="9"/>
      <c r="U9" s="9"/>
      <c r="V9" s="9"/>
      <c r="W9" s="9"/>
      <c r="X9" s="9"/>
      <c r="Y9" s="9"/>
      <c r="Z9" s="34"/>
      <c r="AA9" s="9"/>
      <c r="AB9" s="9"/>
      <c r="AC9" s="9"/>
      <c r="AD9" s="34"/>
      <c r="AE9" s="73" t="b">
        <f t="shared" ref="AE9:AE72" si="1">OR(TYPE(AA9)=1,AA9="NA")</f>
        <v>1</v>
      </c>
      <c r="AF9" s="73" t="b">
        <f t="shared" ref="AF9:AF72" si="2">OR(TYPE(AB9)=1,AB9="NA")</f>
        <v>1</v>
      </c>
    </row>
    <row r="10" spans="1:32" x14ac:dyDescent="0.5">
      <c r="A10" s="57" t="str">
        <f t="shared" si="0"/>
        <v/>
      </c>
      <c r="B10" s="62"/>
      <c r="C10" s="62"/>
      <c r="D10" s="62"/>
      <c r="E10" s="62"/>
      <c r="F10" s="62"/>
      <c r="G10" s="62"/>
      <c r="H10" s="62"/>
      <c r="I10" s="62"/>
      <c r="J10" s="9"/>
      <c r="K10" s="9"/>
      <c r="L10" s="46"/>
      <c r="M10" s="55"/>
      <c r="N10" s="55"/>
      <c r="O10" s="9"/>
      <c r="P10" s="55"/>
      <c r="Q10" s="9"/>
      <c r="R10" s="9"/>
      <c r="S10" s="64"/>
      <c r="T10" s="9"/>
      <c r="U10" s="9"/>
      <c r="V10" s="9"/>
      <c r="W10" s="9"/>
      <c r="X10" s="9"/>
      <c r="Y10" s="9"/>
      <c r="Z10" s="34"/>
      <c r="AA10" s="9"/>
      <c r="AB10" s="9"/>
      <c r="AC10" s="9"/>
      <c r="AD10" s="34"/>
      <c r="AE10" s="73" t="b">
        <f t="shared" si="1"/>
        <v>1</v>
      </c>
      <c r="AF10" s="73" t="b">
        <f t="shared" si="2"/>
        <v>1</v>
      </c>
    </row>
    <row r="11" spans="1:32" x14ac:dyDescent="0.5">
      <c r="A11" s="57" t="str">
        <f t="shared" si="0"/>
        <v/>
      </c>
      <c r="B11" s="62"/>
      <c r="C11" s="62"/>
      <c r="D11" s="62"/>
      <c r="E11" s="62"/>
      <c r="F11" s="62"/>
      <c r="G11" s="62"/>
      <c r="H11" s="62"/>
      <c r="I11" s="62"/>
      <c r="J11" s="9"/>
      <c r="K11" s="9"/>
      <c r="L11" s="46"/>
      <c r="M11" s="55"/>
      <c r="N11" s="55"/>
      <c r="O11" s="9"/>
      <c r="P11" s="55"/>
      <c r="Q11" s="9"/>
      <c r="R11" s="9"/>
      <c r="S11" s="64"/>
      <c r="T11" s="9"/>
      <c r="U11" s="9"/>
      <c r="V11" s="9"/>
      <c r="W11" s="9"/>
      <c r="X11" s="9"/>
      <c r="Y11" s="9"/>
      <c r="Z11" s="34"/>
      <c r="AA11" s="9"/>
      <c r="AB11" s="9"/>
      <c r="AC11" s="9"/>
      <c r="AD11" s="34"/>
      <c r="AE11" s="73" t="b">
        <f t="shared" si="1"/>
        <v>1</v>
      </c>
      <c r="AF11" s="73" t="b">
        <f t="shared" si="2"/>
        <v>1</v>
      </c>
    </row>
    <row r="12" spans="1:32" x14ac:dyDescent="0.5">
      <c r="A12" s="57" t="str">
        <f t="shared" si="0"/>
        <v/>
      </c>
      <c r="B12" s="62"/>
      <c r="C12" s="62"/>
      <c r="D12" s="62"/>
      <c r="E12" s="62"/>
      <c r="F12" s="62"/>
      <c r="G12" s="62"/>
      <c r="H12" s="62"/>
      <c r="I12" s="62"/>
      <c r="J12" s="9"/>
      <c r="K12" s="9"/>
      <c r="L12" s="46"/>
      <c r="M12" s="55"/>
      <c r="N12" s="55"/>
      <c r="O12" s="9"/>
      <c r="P12" s="55"/>
      <c r="Q12" s="9"/>
      <c r="R12" s="9"/>
      <c r="S12" s="64"/>
      <c r="T12" s="9"/>
      <c r="U12" s="9"/>
      <c r="V12" s="9"/>
      <c r="W12" s="9"/>
      <c r="X12" s="9"/>
      <c r="Y12" s="9"/>
      <c r="Z12" s="34"/>
      <c r="AA12" s="9"/>
      <c r="AB12" s="9"/>
      <c r="AC12" s="9"/>
      <c r="AD12" s="34"/>
      <c r="AE12" s="73" t="b">
        <f t="shared" si="1"/>
        <v>1</v>
      </c>
      <c r="AF12" s="73" t="b">
        <f t="shared" si="2"/>
        <v>1</v>
      </c>
    </row>
    <row r="13" spans="1:32" x14ac:dyDescent="0.5">
      <c r="A13" s="57" t="str">
        <f t="shared" si="0"/>
        <v/>
      </c>
      <c r="B13" s="62"/>
      <c r="C13" s="62"/>
      <c r="D13" s="62"/>
      <c r="E13" s="62"/>
      <c r="F13" s="62"/>
      <c r="G13" s="62"/>
      <c r="H13" s="62"/>
      <c r="I13" s="62"/>
      <c r="J13" s="9"/>
      <c r="K13" s="9"/>
      <c r="L13" s="46"/>
      <c r="M13" s="55"/>
      <c r="N13" s="55"/>
      <c r="O13" s="9"/>
      <c r="P13" s="55"/>
      <c r="Q13" s="9"/>
      <c r="R13" s="9"/>
      <c r="S13" s="64"/>
      <c r="T13" s="9"/>
      <c r="U13" s="9"/>
      <c r="V13" s="9"/>
      <c r="W13" s="9"/>
      <c r="X13" s="9"/>
      <c r="Y13" s="9"/>
      <c r="Z13" s="34"/>
      <c r="AA13" s="9"/>
      <c r="AB13" s="9"/>
      <c r="AC13" s="9"/>
      <c r="AD13" s="34"/>
      <c r="AE13" s="73" t="b">
        <f t="shared" si="1"/>
        <v>1</v>
      </c>
      <c r="AF13" s="73" t="b">
        <f t="shared" si="2"/>
        <v>1</v>
      </c>
    </row>
    <row r="14" spans="1:32" x14ac:dyDescent="0.5">
      <c r="A14" s="57" t="str">
        <f t="shared" si="0"/>
        <v/>
      </c>
      <c r="B14" s="62"/>
      <c r="C14" s="62"/>
      <c r="D14" s="62"/>
      <c r="E14" s="62"/>
      <c r="F14" s="62"/>
      <c r="G14" s="62"/>
      <c r="H14" s="62"/>
      <c r="I14" s="62"/>
      <c r="J14" s="9"/>
      <c r="K14" s="9"/>
      <c r="L14" s="46"/>
      <c r="M14" s="55"/>
      <c r="N14" s="55"/>
      <c r="O14" s="9"/>
      <c r="P14" s="55"/>
      <c r="Q14" s="9"/>
      <c r="R14" s="9"/>
      <c r="S14" s="64"/>
      <c r="T14" s="9"/>
      <c r="U14" s="9"/>
      <c r="V14" s="9"/>
      <c r="W14" s="9"/>
      <c r="X14" s="9"/>
      <c r="Y14" s="9"/>
      <c r="Z14" s="34"/>
      <c r="AA14" s="9"/>
      <c r="AB14" s="9"/>
      <c r="AC14" s="9"/>
      <c r="AD14" s="34"/>
      <c r="AE14" s="73" t="b">
        <f t="shared" si="1"/>
        <v>1</v>
      </c>
      <c r="AF14" s="73" t="b">
        <f t="shared" si="2"/>
        <v>1</v>
      </c>
    </row>
    <row r="15" spans="1:32" x14ac:dyDescent="0.5">
      <c r="A15" s="57" t="str">
        <f t="shared" si="0"/>
        <v/>
      </c>
      <c r="B15" s="62"/>
      <c r="C15" s="62"/>
      <c r="D15" s="62"/>
      <c r="E15" s="62"/>
      <c r="F15" s="62"/>
      <c r="G15" s="62"/>
      <c r="H15" s="62"/>
      <c r="I15" s="62"/>
      <c r="J15" s="9"/>
      <c r="K15" s="9"/>
      <c r="L15" s="46"/>
      <c r="M15" s="55"/>
      <c r="N15" s="55"/>
      <c r="O15" s="9"/>
      <c r="P15" s="55"/>
      <c r="Q15" s="9"/>
      <c r="R15" s="9"/>
      <c r="S15" s="64"/>
      <c r="T15" s="9"/>
      <c r="U15" s="9"/>
      <c r="V15" s="9"/>
      <c r="W15" s="9"/>
      <c r="X15" s="9"/>
      <c r="Y15" s="9"/>
      <c r="Z15" s="34"/>
      <c r="AA15" s="9"/>
      <c r="AB15" s="9"/>
      <c r="AC15" s="9"/>
      <c r="AD15" s="34"/>
      <c r="AE15" s="73" t="b">
        <f t="shared" si="1"/>
        <v>1</v>
      </c>
      <c r="AF15" s="73" t="b">
        <f t="shared" si="2"/>
        <v>1</v>
      </c>
    </row>
    <row r="16" spans="1:32" x14ac:dyDescent="0.5">
      <c r="A16" s="57" t="str">
        <f t="shared" si="0"/>
        <v/>
      </c>
      <c r="B16" s="62"/>
      <c r="C16" s="62"/>
      <c r="D16" s="62"/>
      <c r="E16" s="62"/>
      <c r="F16" s="62"/>
      <c r="G16" s="62"/>
      <c r="H16" s="62"/>
      <c r="I16" s="62"/>
      <c r="J16" s="9"/>
      <c r="K16" s="9"/>
      <c r="L16" s="46"/>
      <c r="M16" s="55"/>
      <c r="N16" s="55"/>
      <c r="O16" s="9"/>
      <c r="P16" s="55"/>
      <c r="Q16" s="9"/>
      <c r="R16" s="9"/>
      <c r="S16" s="64"/>
      <c r="T16" s="9"/>
      <c r="U16" s="9"/>
      <c r="V16" s="9"/>
      <c r="W16" s="9"/>
      <c r="X16" s="9"/>
      <c r="Y16" s="9"/>
      <c r="Z16" s="34"/>
      <c r="AA16" s="9"/>
      <c r="AB16" s="9"/>
      <c r="AC16" s="9"/>
      <c r="AD16" s="34"/>
      <c r="AE16" s="73" t="b">
        <f t="shared" si="1"/>
        <v>1</v>
      </c>
      <c r="AF16" s="73" t="b">
        <f t="shared" si="2"/>
        <v>1</v>
      </c>
    </row>
    <row r="17" spans="1:32" x14ac:dyDescent="0.5">
      <c r="A17" s="57" t="str">
        <f t="shared" si="0"/>
        <v/>
      </c>
      <c r="B17" s="62"/>
      <c r="C17" s="62"/>
      <c r="D17" s="62"/>
      <c r="E17" s="62"/>
      <c r="F17" s="62"/>
      <c r="G17" s="62"/>
      <c r="H17" s="62"/>
      <c r="I17" s="62"/>
      <c r="J17" s="9"/>
      <c r="K17" s="9"/>
      <c r="L17" s="46"/>
      <c r="M17" s="55"/>
      <c r="N17" s="55"/>
      <c r="O17" s="9"/>
      <c r="P17" s="55"/>
      <c r="Q17" s="9"/>
      <c r="R17" s="9"/>
      <c r="S17" s="64"/>
      <c r="T17" s="9"/>
      <c r="U17" s="9"/>
      <c r="V17" s="9"/>
      <c r="W17" s="9"/>
      <c r="X17" s="9"/>
      <c r="Y17" s="9"/>
      <c r="Z17" s="34"/>
      <c r="AA17" s="9"/>
      <c r="AB17" s="9"/>
      <c r="AC17" s="9"/>
      <c r="AD17" s="34"/>
      <c r="AE17" s="73" t="b">
        <f t="shared" si="1"/>
        <v>1</v>
      </c>
      <c r="AF17" s="73" t="b">
        <f t="shared" si="2"/>
        <v>1</v>
      </c>
    </row>
    <row r="18" spans="1:32" ht="18" customHeight="1" x14ac:dyDescent="0.5">
      <c r="A18" s="57" t="str">
        <f t="shared" si="0"/>
        <v/>
      </c>
      <c r="B18" s="62"/>
      <c r="C18" s="62"/>
      <c r="D18" s="62"/>
      <c r="E18" s="62"/>
      <c r="F18" s="62"/>
      <c r="G18" s="62"/>
      <c r="H18" s="62"/>
      <c r="I18" s="62"/>
      <c r="J18" s="9"/>
      <c r="K18" s="9"/>
      <c r="L18" s="46"/>
      <c r="M18" s="55"/>
      <c r="N18" s="55"/>
      <c r="O18" s="9"/>
      <c r="P18" s="55"/>
      <c r="Q18" s="9"/>
      <c r="R18" s="9"/>
      <c r="S18" s="64"/>
      <c r="T18" s="9"/>
      <c r="U18" s="9"/>
      <c r="V18" s="9"/>
      <c r="W18" s="9"/>
      <c r="X18" s="9"/>
      <c r="Y18" s="9"/>
      <c r="Z18" s="34"/>
      <c r="AA18" s="9"/>
      <c r="AB18" s="9"/>
      <c r="AC18" s="9"/>
      <c r="AD18" s="34"/>
      <c r="AE18" s="73" t="b">
        <f t="shared" si="1"/>
        <v>1</v>
      </c>
      <c r="AF18" s="73" t="b">
        <f t="shared" si="2"/>
        <v>1</v>
      </c>
    </row>
    <row r="19" spans="1:32" x14ac:dyDescent="0.5">
      <c r="A19" s="57" t="str">
        <f t="shared" si="0"/>
        <v/>
      </c>
      <c r="B19" s="62"/>
      <c r="C19" s="62"/>
      <c r="D19" s="62"/>
      <c r="E19" s="62"/>
      <c r="F19" s="62"/>
      <c r="G19" s="62"/>
      <c r="H19" s="62"/>
      <c r="I19" s="62"/>
      <c r="J19" s="9"/>
      <c r="K19" s="9"/>
      <c r="L19" s="46"/>
      <c r="M19" s="55"/>
      <c r="N19" s="55"/>
      <c r="O19" s="9"/>
      <c r="P19" s="55"/>
      <c r="Q19" s="9"/>
      <c r="R19" s="9"/>
      <c r="S19" s="64"/>
      <c r="T19" s="9"/>
      <c r="U19" s="9"/>
      <c r="V19" s="9"/>
      <c r="W19" s="9"/>
      <c r="X19" s="9"/>
      <c r="Y19" s="9"/>
      <c r="Z19" s="34"/>
      <c r="AA19" s="9"/>
      <c r="AB19" s="9"/>
      <c r="AC19" s="9"/>
      <c r="AD19" s="34"/>
      <c r="AE19" s="73" t="b">
        <f t="shared" si="1"/>
        <v>1</v>
      </c>
      <c r="AF19" s="73" t="b">
        <f t="shared" si="2"/>
        <v>1</v>
      </c>
    </row>
    <row r="20" spans="1:32" x14ac:dyDescent="0.5">
      <c r="A20" s="57" t="str">
        <f t="shared" si="0"/>
        <v/>
      </c>
      <c r="B20" s="62"/>
      <c r="C20" s="62"/>
      <c r="D20" s="62"/>
      <c r="E20" s="62"/>
      <c r="F20" s="62"/>
      <c r="G20" s="62"/>
      <c r="H20" s="62"/>
      <c r="I20" s="62"/>
      <c r="J20" s="9"/>
      <c r="K20" s="9"/>
      <c r="L20" s="46"/>
      <c r="M20" s="55"/>
      <c r="N20" s="55"/>
      <c r="O20" s="9"/>
      <c r="P20" s="55"/>
      <c r="Q20" s="9"/>
      <c r="R20" s="9"/>
      <c r="S20" s="64"/>
      <c r="T20" s="9"/>
      <c r="U20" s="9"/>
      <c r="V20" s="9"/>
      <c r="W20" s="9"/>
      <c r="X20" s="9"/>
      <c r="Y20" s="9"/>
      <c r="Z20" s="34"/>
      <c r="AA20" s="9"/>
      <c r="AB20" s="9"/>
      <c r="AC20" s="9"/>
      <c r="AD20" s="34"/>
      <c r="AE20" s="73" t="b">
        <f t="shared" si="1"/>
        <v>1</v>
      </c>
      <c r="AF20" s="73" t="b">
        <f t="shared" si="2"/>
        <v>1</v>
      </c>
    </row>
    <row r="21" spans="1:32" x14ac:dyDescent="0.5">
      <c r="A21" s="57" t="str">
        <f t="shared" si="0"/>
        <v/>
      </c>
      <c r="B21" s="62"/>
      <c r="C21" s="62"/>
      <c r="D21" s="62"/>
      <c r="E21" s="62"/>
      <c r="F21" s="62"/>
      <c r="G21" s="62"/>
      <c r="H21" s="62"/>
      <c r="I21" s="62"/>
      <c r="J21" s="9"/>
      <c r="K21" s="9"/>
      <c r="L21" s="46"/>
      <c r="M21" s="55"/>
      <c r="N21" s="55"/>
      <c r="O21" s="9"/>
      <c r="P21" s="55"/>
      <c r="Q21" s="9"/>
      <c r="R21" s="9"/>
      <c r="S21" s="64"/>
      <c r="T21" s="9"/>
      <c r="U21" s="9"/>
      <c r="V21" s="9"/>
      <c r="W21" s="9"/>
      <c r="X21" s="9"/>
      <c r="Y21" s="9"/>
      <c r="Z21" s="34"/>
      <c r="AA21" s="9"/>
      <c r="AB21" s="9"/>
      <c r="AC21" s="9"/>
      <c r="AD21" s="34"/>
      <c r="AE21" s="73" t="b">
        <f t="shared" si="1"/>
        <v>1</v>
      </c>
      <c r="AF21" s="73" t="b">
        <f t="shared" si="2"/>
        <v>1</v>
      </c>
    </row>
    <row r="22" spans="1:32" x14ac:dyDescent="0.5">
      <c r="A22" s="57" t="str">
        <f t="shared" si="0"/>
        <v/>
      </c>
      <c r="B22" s="62"/>
      <c r="C22" s="62"/>
      <c r="D22" s="62"/>
      <c r="E22" s="62"/>
      <c r="F22" s="62"/>
      <c r="G22" s="62"/>
      <c r="H22" s="62"/>
      <c r="I22" s="62"/>
      <c r="J22" s="9"/>
      <c r="K22" s="9"/>
      <c r="L22" s="46"/>
      <c r="M22" s="55"/>
      <c r="N22" s="55"/>
      <c r="O22" s="9"/>
      <c r="P22" s="55"/>
      <c r="Q22" s="9"/>
      <c r="R22" s="9"/>
      <c r="S22" s="64"/>
      <c r="T22" s="9"/>
      <c r="U22" s="9"/>
      <c r="V22" s="9"/>
      <c r="W22" s="9"/>
      <c r="X22" s="9"/>
      <c r="Y22" s="9"/>
      <c r="Z22" s="34"/>
      <c r="AA22" s="9"/>
      <c r="AB22" s="9"/>
      <c r="AC22" s="9"/>
      <c r="AD22" s="34"/>
      <c r="AE22" s="73" t="b">
        <f t="shared" si="1"/>
        <v>1</v>
      </c>
      <c r="AF22" s="73" t="b">
        <f t="shared" si="2"/>
        <v>1</v>
      </c>
    </row>
    <row r="23" spans="1:32" x14ac:dyDescent="0.5">
      <c r="A23" s="57" t="str">
        <f t="shared" si="0"/>
        <v/>
      </c>
      <c r="B23" s="62"/>
      <c r="C23" s="62"/>
      <c r="D23" s="62"/>
      <c r="E23" s="62"/>
      <c r="F23" s="62"/>
      <c r="G23" s="62"/>
      <c r="H23" s="62"/>
      <c r="I23" s="62"/>
      <c r="J23" s="9"/>
      <c r="K23" s="9"/>
      <c r="L23" s="46"/>
      <c r="M23" s="55"/>
      <c r="N23" s="55"/>
      <c r="O23" s="9"/>
      <c r="P23" s="55"/>
      <c r="Q23" s="9"/>
      <c r="R23" s="9"/>
      <c r="S23" s="64"/>
      <c r="T23" s="9"/>
      <c r="U23" s="9"/>
      <c r="V23" s="9"/>
      <c r="W23" s="9"/>
      <c r="X23" s="9"/>
      <c r="Y23" s="9"/>
      <c r="Z23" s="34"/>
      <c r="AA23" s="9"/>
      <c r="AB23" s="9"/>
      <c r="AC23" s="9"/>
      <c r="AD23" s="34"/>
      <c r="AE23" s="73" t="b">
        <f t="shared" si="1"/>
        <v>1</v>
      </c>
      <c r="AF23" s="73" t="b">
        <f t="shared" si="2"/>
        <v>1</v>
      </c>
    </row>
    <row r="24" spans="1:32" x14ac:dyDescent="0.5">
      <c r="A24" s="57" t="str">
        <f t="shared" si="0"/>
        <v/>
      </c>
      <c r="B24" s="62"/>
      <c r="C24" s="62"/>
      <c r="D24" s="62"/>
      <c r="E24" s="62"/>
      <c r="F24" s="62"/>
      <c r="G24" s="62"/>
      <c r="H24" s="62"/>
      <c r="I24" s="62"/>
      <c r="J24" s="9"/>
      <c r="K24" s="9"/>
      <c r="L24" s="46"/>
      <c r="M24" s="55"/>
      <c r="N24" s="55"/>
      <c r="O24" s="9"/>
      <c r="P24" s="55"/>
      <c r="Q24" s="9"/>
      <c r="R24" s="9"/>
      <c r="S24" s="64"/>
      <c r="T24" s="9"/>
      <c r="U24" s="9"/>
      <c r="V24" s="9"/>
      <c r="W24" s="9"/>
      <c r="X24" s="9"/>
      <c r="Y24" s="9"/>
      <c r="Z24" s="34"/>
      <c r="AA24" s="9"/>
      <c r="AB24" s="9"/>
      <c r="AC24" s="9"/>
      <c r="AD24" s="34"/>
      <c r="AE24" s="73" t="b">
        <f t="shared" si="1"/>
        <v>1</v>
      </c>
      <c r="AF24" s="73" t="b">
        <f t="shared" si="2"/>
        <v>1</v>
      </c>
    </row>
    <row r="25" spans="1:32" x14ac:dyDescent="0.5">
      <c r="A25" s="57" t="str">
        <f t="shared" si="0"/>
        <v/>
      </c>
      <c r="B25" s="62"/>
      <c r="C25" s="62"/>
      <c r="D25" s="62"/>
      <c r="E25" s="62"/>
      <c r="F25" s="62"/>
      <c r="G25" s="62"/>
      <c r="H25" s="62"/>
      <c r="I25" s="62"/>
      <c r="J25" s="9"/>
      <c r="K25" s="9"/>
      <c r="L25" s="46"/>
      <c r="M25" s="55"/>
      <c r="N25" s="55"/>
      <c r="O25" s="9"/>
      <c r="P25" s="55"/>
      <c r="Q25" s="9"/>
      <c r="R25" s="9"/>
      <c r="S25" s="64"/>
      <c r="T25" s="9"/>
      <c r="U25" s="9"/>
      <c r="V25" s="9"/>
      <c r="W25" s="9"/>
      <c r="X25" s="9"/>
      <c r="Y25" s="9"/>
      <c r="Z25" s="34"/>
      <c r="AA25" s="9"/>
      <c r="AB25" s="9"/>
      <c r="AC25" s="9"/>
      <c r="AD25" s="34"/>
      <c r="AE25" s="73" t="b">
        <f t="shared" si="1"/>
        <v>1</v>
      </c>
      <c r="AF25" s="73" t="b">
        <f t="shared" si="2"/>
        <v>1</v>
      </c>
    </row>
    <row r="26" spans="1:32" x14ac:dyDescent="0.5">
      <c r="A26" s="57" t="str">
        <f t="shared" si="0"/>
        <v/>
      </c>
      <c r="B26" s="62"/>
      <c r="C26" s="62"/>
      <c r="D26" s="62"/>
      <c r="E26" s="62"/>
      <c r="F26" s="62"/>
      <c r="G26" s="62"/>
      <c r="H26" s="62"/>
      <c r="I26" s="62"/>
      <c r="J26" s="9"/>
      <c r="K26" s="9"/>
      <c r="L26" s="46"/>
      <c r="M26" s="55"/>
      <c r="N26" s="55"/>
      <c r="O26" s="9"/>
      <c r="P26" s="55"/>
      <c r="Q26" s="9"/>
      <c r="R26" s="9"/>
      <c r="S26" s="64"/>
      <c r="T26" s="9"/>
      <c r="U26" s="9"/>
      <c r="V26" s="9"/>
      <c r="W26" s="9"/>
      <c r="X26" s="9"/>
      <c r="Y26" s="9"/>
      <c r="Z26" s="34"/>
      <c r="AA26" s="9"/>
      <c r="AB26" s="9"/>
      <c r="AC26" s="9"/>
      <c r="AD26" s="34"/>
      <c r="AE26" s="73" t="b">
        <f t="shared" si="1"/>
        <v>1</v>
      </c>
      <c r="AF26" s="73" t="b">
        <f t="shared" si="2"/>
        <v>1</v>
      </c>
    </row>
    <row r="27" spans="1:32" x14ac:dyDescent="0.5">
      <c r="A27" s="57" t="str">
        <f t="shared" si="0"/>
        <v/>
      </c>
      <c r="B27" s="62"/>
      <c r="C27" s="62"/>
      <c r="D27" s="62"/>
      <c r="E27" s="62"/>
      <c r="F27" s="62"/>
      <c r="G27" s="62"/>
      <c r="H27" s="62"/>
      <c r="I27" s="62"/>
      <c r="J27" s="9"/>
      <c r="K27" s="9"/>
      <c r="L27" s="46"/>
      <c r="M27" s="55"/>
      <c r="N27" s="55"/>
      <c r="O27" s="9"/>
      <c r="P27" s="55"/>
      <c r="Q27" s="9"/>
      <c r="R27" s="9"/>
      <c r="S27" s="64"/>
      <c r="T27" s="9"/>
      <c r="U27" s="9"/>
      <c r="V27" s="9"/>
      <c r="W27" s="9"/>
      <c r="X27" s="9"/>
      <c r="Y27" s="9"/>
      <c r="Z27" s="34"/>
      <c r="AA27" s="9"/>
      <c r="AB27" s="9"/>
      <c r="AC27" s="9"/>
      <c r="AD27" s="34"/>
      <c r="AE27" s="73" t="b">
        <f t="shared" si="1"/>
        <v>1</v>
      </c>
      <c r="AF27" s="73" t="b">
        <f t="shared" si="2"/>
        <v>1</v>
      </c>
    </row>
    <row r="28" spans="1:32" x14ac:dyDescent="0.5">
      <c r="A28" s="57" t="str">
        <f t="shared" si="0"/>
        <v/>
      </c>
      <c r="B28" s="62"/>
      <c r="C28" s="62"/>
      <c r="D28" s="62"/>
      <c r="E28" s="62"/>
      <c r="F28" s="62"/>
      <c r="G28" s="62"/>
      <c r="H28" s="62"/>
      <c r="I28" s="62"/>
      <c r="J28" s="9"/>
      <c r="K28" s="9"/>
      <c r="L28" s="46"/>
      <c r="M28" s="55"/>
      <c r="N28" s="55"/>
      <c r="O28" s="9"/>
      <c r="P28" s="55"/>
      <c r="Q28" s="9"/>
      <c r="R28" s="9"/>
      <c r="S28" s="64"/>
      <c r="T28" s="9"/>
      <c r="U28" s="9"/>
      <c r="V28" s="9"/>
      <c r="W28" s="9"/>
      <c r="X28" s="9"/>
      <c r="Y28" s="9"/>
      <c r="Z28" s="34"/>
      <c r="AA28" s="9"/>
      <c r="AB28" s="9"/>
      <c r="AC28" s="9"/>
      <c r="AD28" s="34"/>
      <c r="AE28" s="73" t="b">
        <f t="shared" si="1"/>
        <v>1</v>
      </c>
      <c r="AF28" s="73" t="b">
        <f t="shared" si="2"/>
        <v>1</v>
      </c>
    </row>
    <row r="29" spans="1:32" x14ac:dyDescent="0.5">
      <c r="A29" s="57" t="str">
        <f t="shared" si="0"/>
        <v/>
      </c>
      <c r="B29" s="62"/>
      <c r="C29" s="62"/>
      <c r="D29" s="62"/>
      <c r="E29" s="62"/>
      <c r="F29" s="62"/>
      <c r="G29" s="62"/>
      <c r="H29" s="62"/>
      <c r="I29" s="62"/>
      <c r="J29" s="9"/>
      <c r="K29" s="9"/>
      <c r="L29" s="46"/>
      <c r="M29" s="55"/>
      <c r="N29" s="55"/>
      <c r="O29" s="9"/>
      <c r="P29" s="9"/>
      <c r="Q29" s="9"/>
      <c r="R29" s="9"/>
      <c r="S29" s="64"/>
      <c r="T29" s="9"/>
      <c r="U29" s="9"/>
      <c r="V29" s="9"/>
      <c r="W29" s="9"/>
      <c r="X29" s="9"/>
      <c r="Y29" s="9"/>
      <c r="Z29" s="34"/>
      <c r="AA29" s="9"/>
      <c r="AB29" s="9"/>
      <c r="AC29" s="9"/>
      <c r="AD29" s="34"/>
      <c r="AE29" s="73" t="b">
        <f t="shared" si="1"/>
        <v>1</v>
      </c>
      <c r="AF29" s="73" t="b">
        <f t="shared" si="2"/>
        <v>1</v>
      </c>
    </row>
    <row r="30" spans="1:32" x14ac:dyDescent="0.5">
      <c r="A30" s="57" t="str">
        <f t="shared" si="0"/>
        <v/>
      </c>
      <c r="B30" s="62"/>
      <c r="C30" s="62"/>
      <c r="D30" s="62"/>
      <c r="E30" s="62"/>
      <c r="F30" s="62"/>
      <c r="G30" s="62"/>
      <c r="H30" s="62"/>
      <c r="I30" s="62"/>
      <c r="J30" s="9"/>
      <c r="K30" s="9"/>
      <c r="L30" s="46"/>
      <c r="M30" s="9"/>
      <c r="N30" s="9"/>
      <c r="O30" s="9"/>
      <c r="P30" s="9"/>
      <c r="Q30" s="9"/>
      <c r="R30" s="9"/>
      <c r="S30" s="64"/>
      <c r="T30" s="9"/>
      <c r="U30" s="9"/>
      <c r="V30" s="9"/>
      <c r="W30" s="9"/>
      <c r="X30" s="9"/>
      <c r="Y30" s="9"/>
      <c r="Z30" s="34"/>
      <c r="AA30" s="9"/>
      <c r="AB30" s="9"/>
      <c r="AC30" s="9"/>
      <c r="AD30" s="34"/>
      <c r="AE30" s="73" t="b">
        <f t="shared" si="1"/>
        <v>1</v>
      </c>
      <c r="AF30" s="73" t="b">
        <f t="shared" si="2"/>
        <v>1</v>
      </c>
    </row>
    <row r="31" spans="1:32" x14ac:dyDescent="0.5">
      <c r="A31" s="57" t="str">
        <f t="shared" si="0"/>
        <v/>
      </c>
      <c r="B31" s="62"/>
      <c r="C31" s="62"/>
      <c r="D31" s="62"/>
      <c r="E31" s="62"/>
      <c r="F31" s="62"/>
      <c r="G31" s="62"/>
      <c r="H31" s="62"/>
      <c r="I31" s="62"/>
      <c r="J31" s="9"/>
      <c r="K31" s="9"/>
      <c r="L31" s="46"/>
      <c r="M31" s="9"/>
      <c r="N31" s="9"/>
      <c r="O31" s="9"/>
      <c r="P31" s="9"/>
      <c r="Q31" s="9"/>
      <c r="R31" s="9"/>
      <c r="S31" s="64"/>
      <c r="T31" s="9"/>
      <c r="U31" s="9"/>
      <c r="V31" s="9"/>
      <c r="W31" s="9"/>
      <c r="X31" s="9"/>
      <c r="Y31" s="9"/>
      <c r="Z31" s="34"/>
      <c r="AA31" s="9"/>
      <c r="AB31" s="9"/>
      <c r="AC31" s="9"/>
      <c r="AD31" s="34"/>
      <c r="AE31" s="73" t="b">
        <f t="shared" si="1"/>
        <v>1</v>
      </c>
      <c r="AF31" s="73" t="b">
        <f t="shared" si="2"/>
        <v>1</v>
      </c>
    </row>
    <row r="32" spans="1:32" x14ac:dyDescent="0.5">
      <c r="A32" s="57" t="str">
        <f t="shared" si="0"/>
        <v/>
      </c>
      <c r="B32" s="62"/>
      <c r="C32" s="62"/>
      <c r="D32" s="62"/>
      <c r="E32" s="62"/>
      <c r="F32" s="62"/>
      <c r="G32" s="62"/>
      <c r="H32" s="62"/>
      <c r="I32" s="62"/>
      <c r="J32" s="9"/>
      <c r="K32" s="9"/>
      <c r="L32" s="46"/>
      <c r="M32" s="9"/>
      <c r="N32" s="9"/>
      <c r="O32" s="9"/>
      <c r="P32" s="9"/>
      <c r="Q32" s="9"/>
      <c r="R32" s="9"/>
      <c r="S32" s="64"/>
      <c r="T32" s="9"/>
      <c r="U32" s="9"/>
      <c r="V32" s="9"/>
      <c r="W32" s="9"/>
      <c r="X32" s="9"/>
      <c r="Y32" s="9"/>
      <c r="Z32" s="34"/>
      <c r="AA32" s="9"/>
      <c r="AB32" s="9"/>
      <c r="AC32" s="9"/>
      <c r="AD32" s="34"/>
      <c r="AE32" s="73" t="b">
        <f t="shared" si="1"/>
        <v>1</v>
      </c>
      <c r="AF32" s="73" t="b">
        <f t="shared" si="2"/>
        <v>1</v>
      </c>
    </row>
    <row r="33" spans="1:32" x14ac:dyDescent="0.5">
      <c r="A33" s="57" t="str">
        <f t="shared" si="0"/>
        <v/>
      </c>
      <c r="B33" s="62"/>
      <c r="C33" s="62"/>
      <c r="D33" s="62"/>
      <c r="E33" s="62"/>
      <c r="F33" s="62"/>
      <c r="G33" s="62"/>
      <c r="H33" s="62"/>
      <c r="I33" s="62"/>
      <c r="J33" s="9"/>
      <c r="K33" s="9"/>
      <c r="L33" s="46"/>
      <c r="M33" s="9"/>
      <c r="N33" s="9"/>
      <c r="O33" s="9"/>
      <c r="P33" s="9"/>
      <c r="Q33" s="9"/>
      <c r="R33" s="9"/>
      <c r="S33" s="64"/>
      <c r="T33" s="9"/>
      <c r="U33" s="9"/>
      <c r="V33" s="9"/>
      <c r="W33" s="9"/>
      <c r="X33" s="9"/>
      <c r="Y33" s="9"/>
      <c r="Z33" s="34"/>
      <c r="AA33" s="9"/>
      <c r="AB33" s="9"/>
      <c r="AC33" s="9"/>
      <c r="AD33" s="34"/>
      <c r="AE33" s="73" t="b">
        <f t="shared" si="1"/>
        <v>1</v>
      </c>
      <c r="AF33" s="73" t="b">
        <f t="shared" si="2"/>
        <v>1</v>
      </c>
    </row>
    <row r="34" spans="1:32" x14ac:dyDescent="0.5">
      <c r="A34" s="57" t="str">
        <f t="shared" si="0"/>
        <v/>
      </c>
      <c r="B34" s="62"/>
      <c r="C34" s="62"/>
      <c r="D34" s="62"/>
      <c r="E34" s="62"/>
      <c r="F34" s="62"/>
      <c r="G34" s="62"/>
      <c r="H34" s="62"/>
      <c r="I34" s="62"/>
      <c r="J34" s="9"/>
      <c r="K34" s="9"/>
      <c r="L34" s="46"/>
      <c r="M34" s="9"/>
      <c r="N34" s="9"/>
      <c r="O34" s="9"/>
      <c r="P34" s="9"/>
      <c r="Q34" s="9"/>
      <c r="R34" s="9"/>
      <c r="S34" s="64"/>
      <c r="T34" s="9"/>
      <c r="U34" s="9"/>
      <c r="V34" s="9"/>
      <c r="W34" s="9"/>
      <c r="X34" s="9"/>
      <c r="Y34" s="9"/>
      <c r="Z34" s="34"/>
      <c r="AA34" s="9"/>
      <c r="AB34" s="9"/>
      <c r="AC34" s="9"/>
      <c r="AD34" s="34"/>
      <c r="AE34" s="73" t="b">
        <f t="shared" si="1"/>
        <v>1</v>
      </c>
      <c r="AF34" s="73" t="b">
        <f t="shared" si="2"/>
        <v>1</v>
      </c>
    </row>
    <row r="35" spans="1:32" x14ac:dyDescent="0.5">
      <c r="A35" s="57" t="str">
        <f t="shared" si="0"/>
        <v/>
      </c>
      <c r="B35" s="62"/>
      <c r="C35" s="62"/>
      <c r="D35" s="62"/>
      <c r="E35" s="62"/>
      <c r="F35" s="62"/>
      <c r="G35" s="62"/>
      <c r="H35" s="62"/>
      <c r="I35" s="62"/>
      <c r="J35" s="9"/>
      <c r="K35" s="9"/>
      <c r="L35" s="46"/>
      <c r="M35" s="9"/>
      <c r="N35" s="9"/>
      <c r="O35" s="9"/>
      <c r="P35" s="9"/>
      <c r="Q35" s="9"/>
      <c r="R35" s="9"/>
      <c r="S35" s="64"/>
      <c r="T35" s="9"/>
      <c r="U35" s="9"/>
      <c r="V35" s="9"/>
      <c r="W35" s="9"/>
      <c r="X35" s="9"/>
      <c r="Y35" s="9"/>
      <c r="Z35" s="34"/>
      <c r="AA35" s="9"/>
      <c r="AB35" s="9"/>
      <c r="AC35" s="9"/>
      <c r="AD35" s="34"/>
      <c r="AE35" s="73" t="b">
        <f t="shared" si="1"/>
        <v>1</v>
      </c>
      <c r="AF35" s="73" t="b">
        <f t="shared" si="2"/>
        <v>1</v>
      </c>
    </row>
    <row r="36" spans="1:32" x14ac:dyDescent="0.5">
      <c r="A36" s="57" t="str">
        <f t="shared" si="0"/>
        <v/>
      </c>
      <c r="B36" s="62"/>
      <c r="C36" s="62"/>
      <c r="D36" s="62"/>
      <c r="E36" s="62"/>
      <c r="F36" s="62"/>
      <c r="G36" s="62"/>
      <c r="H36" s="62"/>
      <c r="I36" s="62"/>
      <c r="J36" s="9"/>
      <c r="K36" s="9"/>
      <c r="L36" s="46"/>
      <c r="M36" s="9"/>
      <c r="N36" s="9"/>
      <c r="O36" s="9"/>
      <c r="P36" s="9"/>
      <c r="Q36" s="9"/>
      <c r="R36" s="9"/>
      <c r="S36" s="64"/>
      <c r="T36" s="9"/>
      <c r="U36" s="9"/>
      <c r="V36" s="9"/>
      <c r="W36" s="9"/>
      <c r="X36" s="9"/>
      <c r="Y36" s="9"/>
      <c r="Z36" s="34"/>
      <c r="AA36" s="9"/>
      <c r="AB36" s="9"/>
      <c r="AC36" s="9"/>
      <c r="AD36" s="34"/>
      <c r="AE36" s="73" t="b">
        <f t="shared" si="1"/>
        <v>1</v>
      </c>
      <c r="AF36" s="73" t="b">
        <f t="shared" si="2"/>
        <v>1</v>
      </c>
    </row>
    <row r="37" spans="1:32" x14ac:dyDescent="0.5">
      <c r="A37" s="57" t="str">
        <f t="shared" si="0"/>
        <v/>
      </c>
      <c r="B37" s="62"/>
      <c r="C37" s="62"/>
      <c r="D37" s="62"/>
      <c r="E37" s="62"/>
      <c r="F37" s="62"/>
      <c r="G37" s="62"/>
      <c r="H37" s="62"/>
      <c r="I37" s="62"/>
      <c r="J37" s="9"/>
      <c r="K37" s="9"/>
      <c r="L37" s="46"/>
      <c r="M37" s="9"/>
      <c r="N37" s="9"/>
      <c r="O37" s="9"/>
      <c r="P37" s="9"/>
      <c r="Q37" s="9"/>
      <c r="R37" s="9"/>
      <c r="S37" s="64"/>
      <c r="T37" s="9"/>
      <c r="U37" s="9"/>
      <c r="V37" s="9"/>
      <c r="W37" s="9"/>
      <c r="X37" s="9"/>
      <c r="Y37" s="9"/>
      <c r="Z37" s="34"/>
      <c r="AA37" s="9"/>
      <c r="AB37" s="9"/>
      <c r="AC37" s="9"/>
      <c r="AD37" s="34"/>
      <c r="AE37" s="73" t="b">
        <f t="shared" si="1"/>
        <v>1</v>
      </c>
      <c r="AF37" s="73" t="b">
        <f t="shared" si="2"/>
        <v>1</v>
      </c>
    </row>
    <row r="38" spans="1:32" x14ac:dyDescent="0.5">
      <c r="A38" s="57" t="str">
        <f t="shared" si="0"/>
        <v/>
      </c>
      <c r="B38" s="62"/>
      <c r="C38" s="62"/>
      <c r="D38" s="62"/>
      <c r="E38" s="62"/>
      <c r="F38" s="62"/>
      <c r="G38" s="62"/>
      <c r="H38" s="62"/>
      <c r="I38" s="62"/>
      <c r="J38" s="9"/>
      <c r="K38" s="9"/>
      <c r="L38" s="46"/>
      <c r="M38" s="9"/>
      <c r="N38" s="9"/>
      <c r="O38" s="9"/>
      <c r="P38" s="9"/>
      <c r="Q38" s="9"/>
      <c r="R38" s="9"/>
      <c r="S38" s="64"/>
      <c r="T38" s="9"/>
      <c r="U38" s="9"/>
      <c r="V38" s="9"/>
      <c r="W38" s="9"/>
      <c r="X38" s="9"/>
      <c r="Y38" s="9"/>
      <c r="Z38" s="34"/>
      <c r="AA38" s="9"/>
      <c r="AB38" s="9"/>
      <c r="AC38" s="9"/>
      <c r="AD38" s="34"/>
      <c r="AE38" s="73" t="b">
        <f t="shared" si="1"/>
        <v>1</v>
      </c>
      <c r="AF38" s="73" t="b">
        <f t="shared" si="2"/>
        <v>1</v>
      </c>
    </row>
    <row r="39" spans="1:32" x14ac:dyDescent="0.5">
      <c r="A39" s="57" t="str">
        <f t="shared" si="0"/>
        <v/>
      </c>
      <c r="B39" s="62"/>
      <c r="C39" s="62"/>
      <c r="D39" s="62"/>
      <c r="E39" s="62"/>
      <c r="F39" s="62"/>
      <c r="G39" s="62"/>
      <c r="H39" s="62"/>
      <c r="I39" s="62"/>
      <c r="J39" s="9"/>
      <c r="K39" s="9"/>
      <c r="L39" s="46"/>
      <c r="M39" s="9"/>
      <c r="N39" s="9"/>
      <c r="O39" s="9"/>
      <c r="P39" s="9"/>
      <c r="Q39" s="9"/>
      <c r="R39" s="9"/>
      <c r="S39" s="64"/>
      <c r="T39" s="9"/>
      <c r="U39" s="9"/>
      <c r="V39" s="9"/>
      <c r="W39" s="9"/>
      <c r="X39" s="9"/>
      <c r="Y39" s="9"/>
      <c r="Z39" s="34"/>
      <c r="AA39" s="9"/>
      <c r="AB39" s="9"/>
      <c r="AC39" s="9"/>
      <c r="AD39" s="34"/>
      <c r="AE39" s="73" t="b">
        <f t="shared" si="1"/>
        <v>1</v>
      </c>
      <c r="AF39" s="73" t="b">
        <f t="shared" si="2"/>
        <v>1</v>
      </c>
    </row>
    <row r="40" spans="1:32" x14ac:dyDescent="0.5">
      <c r="A40" s="57" t="str">
        <f t="shared" si="0"/>
        <v/>
      </c>
      <c r="B40" s="62"/>
      <c r="C40" s="62"/>
      <c r="D40" s="62"/>
      <c r="E40" s="62"/>
      <c r="F40" s="62"/>
      <c r="G40" s="62"/>
      <c r="H40" s="62"/>
      <c r="I40" s="62"/>
      <c r="J40" s="9"/>
      <c r="K40" s="9"/>
      <c r="L40" s="46"/>
      <c r="M40" s="9"/>
      <c r="N40" s="9"/>
      <c r="O40" s="9"/>
      <c r="P40" s="9"/>
      <c r="Q40" s="9"/>
      <c r="R40" s="9"/>
      <c r="S40" s="64"/>
      <c r="T40" s="9"/>
      <c r="U40" s="9"/>
      <c r="V40" s="9"/>
      <c r="W40" s="9"/>
      <c r="X40" s="9"/>
      <c r="Y40" s="9"/>
      <c r="Z40" s="34"/>
      <c r="AA40" s="9"/>
      <c r="AB40" s="9"/>
      <c r="AC40" s="9"/>
      <c r="AD40" s="34"/>
      <c r="AE40" s="73" t="b">
        <f t="shared" si="1"/>
        <v>1</v>
      </c>
      <c r="AF40" s="73" t="b">
        <f t="shared" si="2"/>
        <v>1</v>
      </c>
    </row>
    <row r="41" spans="1:32" x14ac:dyDescent="0.5">
      <c r="A41" s="57" t="str">
        <f t="shared" si="0"/>
        <v/>
      </c>
      <c r="B41" s="62"/>
      <c r="C41" s="62"/>
      <c r="D41" s="62"/>
      <c r="E41" s="62"/>
      <c r="F41" s="62"/>
      <c r="G41" s="62"/>
      <c r="H41" s="62"/>
      <c r="I41" s="62"/>
      <c r="J41" s="9"/>
      <c r="K41" s="9"/>
      <c r="L41" s="46"/>
      <c r="M41" s="9"/>
      <c r="N41" s="9"/>
      <c r="O41" s="9"/>
      <c r="P41" s="9"/>
      <c r="Q41" s="9"/>
      <c r="R41" s="9"/>
      <c r="S41" s="64"/>
      <c r="T41" s="9"/>
      <c r="U41" s="9"/>
      <c r="V41" s="9"/>
      <c r="W41" s="9"/>
      <c r="X41" s="9"/>
      <c r="Y41" s="9"/>
      <c r="Z41" s="34"/>
      <c r="AA41" s="9"/>
      <c r="AB41" s="9"/>
      <c r="AC41" s="9"/>
      <c r="AD41" s="34"/>
      <c r="AE41" s="73" t="b">
        <f t="shared" si="1"/>
        <v>1</v>
      </c>
      <c r="AF41" s="73" t="b">
        <f t="shared" si="2"/>
        <v>1</v>
      </c>
    </row>
    <row r="42" spans="1:32" x14ac:dyDescent="0.5">
      <c r="A42" s="57" t="str">
        <f t="shared" si="0"/>
        <v/>
      </c>
      <c r="B42" s="62"/>
      <c r="C42" s="62"/>
      <c r="D42" s="62"/>
      <c r="E42" s="62"/>
      <c r="F42" s="62"/>
      <c r="G42" s="62"/>
      <c r="H42" s="62"/>
      <c r="I42" s="62"/>
      <c r="J42" s="9"/>
      <c r="K42" s="9"/>
      <c r="L42" s="46"/>
      <c r="M42" s="9"/>
      <c r="N42" s="9"/>
      <c r="O42" s="9"/>
      <c r="P42" s="9"/>
      <c r="Q42" s="9"/>
      <c r="R42" s="9"/>
      <c r="S42" s="64"/>
      <c r="T42" s="9"/>
      <c r="U42" s="9"/>
      <c r="V42" s="9"/>
      <c r="W42" s="9"/>
      <c r="X42" s="9"/>
      <c r="Y42" s="9"/>
      <c r="Z42" s="34"/>
      <c r="AA42" s="9"/>
      <c r="AB42" s="9"/>
      <c r="AC42" s="9"/>
      <c r="AD42" s="34"/>
      <c r="AE42" s="73" t="b">
        <f t="shared" si="1"/>
        <v>1</v>
      </c>
      <c r="AF42" s="73" t="b">
        <f t="shared" si="2"/>
        <v>1</v>
      </c>
    </row>
    <row r="43" spans="1:32" x14ac:dyDescent="0.5">
      <c r="A43" s="57" t="str">
        <f t="shared" si="0"/>
        <v/>
      </c>
      <c r="B43" s="62"/>
      <c r="C43" s="62"/>
      <c r="D43" s="62"/>
      <c r="E43" s="62"/>
      <c r="F43" s="62"/>
      <c r="G43" s="62"/>
      <c r="H43" s="62"/>
      <c r="I43" s="62"/>
      <c r="J43" s="9"/>
      <c r="K43" s="9"/>
      <c r="L43" s="46"/>
      <c r="M43" s="9"/>
      <c r="N43" s="9"/>
      <c r="O43" s="9"/>
      <c r="P43" s="9"/>
      <c r="Q43" s="9"/>
      <c r="R43" s="9"/>
      <c r="S43" s="64"/>
      <c r="T43" s="9"/>
      <c r="U43" s="9"/>
      <c r="V43" s="9"/>
      <c r="W43" s="9"/>
      <c r="X43" s="9"/>
      <c r="Y43" s="9"/>
      <c r="Z43" s="34"/>
      <c r="AA43" s="9"/>
      <c r="AB43" s="9"/>
      <c r="AC43" s="9"/>
      <c r="AD43" s="34"/>
      <c r="AE43" s="73" t="b">
        <f t="shared" si="1"/>
        <v>1</v>
      </c>
      <c r="AF43" s="73" t="b">
        <f t="shared" si="2"/>
        <v>1</v>
      </c>
    </row>
    <row r="44" spans="1:32" x14ac:dyDescent="0.5">
      <c r="A44" s="57" t="str">
        <f t="shared" si="0"/>
        <v/>
      </c>
      <c r="B44" s="62"/>
      <c r="C44" s="62"/>
      <c r="D44" s="62"/>
      <c r="E44" s="62"/>
      <c r="F44" s="62"/>
      <c r="G44" s="62"/>
      <c r="H44" s="62"/>
      <c r="I44" s="62"/>
      <c r="J44" s="9"/>
      <c r="K44" s="9"/>
      <c r="L44" s="46"/>
      <c r="M44" s="9"/>
      <c r="N44" s="9"/>
      <c r="O44" s="9"/>
      <c r="P44" s="9"/>
      <c r="Q44" s="9"/>
      <c r="R44" s="9"/>
      <c r="S44" s="64"/>
      <c r="T44" s="9"/>
      <c r="U44" s="9"/>
      <c r="V44" s="9"/>
      <c r="W44" s="9"/>
      <c r="X44" s="9"/>
      <c r="Y44" s="9"/>
      <c r="Z44" s="34"/>
      <c r="AA44" s="9"/>
      <c r="AB44" s="9"/>
      <c r="AC44" s="9"/>
      <c r="AD44" s="34"/>
      <c r="AE44" s="73" t="b">
        <f t="shared" si="1"/>
        <v>1</v>
      </c>
      <c r="AF44" s="73" t="b">
        <f t="shared" si="2"/>
        <v>1</v>
      </c>
    </row>
    <row r="45" spans="1:32" x14ac:dyDescent="0.5">
      <c r="A45" s="57" t="str">
        <f t="shared" si="0"/>
        <v/>
      </c>
      <c r="B45" s="62"/>
      <c r="C45" s="62"/>
      <c r="D45" s="62"/>
      <c r="E45" s="62"/>
      <c r="F45" s="62"/>
      <c r="G45" s="62"/>
      <c r="H45" s="62"/>
      <c r="I45" s="62"/>
      <c r="J45" s="9"/>
      <c r="K45" s="9"/>
      <c r="L45" s="46"/>
      <c r="M45" s="9"/>
      <c r="N45" s="9"/>
      <c r="O45" s="9"/>
      <c r="P45" s="9"/>
      <c r="Q45" s="9"/>
      <c r="R45" s="9"/>
      <c r="S45" s="64"/>
      <c r="T45" s="9"/>
      <c r="U45" s="9"/>
      <c r="V45" s="9"/>
      <c r="W45" s="9"/>
      <c r="X45" s="9"/>
      <c r="Y45" s="9"/>
      <c r="Z45" s="34"/>
      <c r="AA45" s="9"/>
      <c r="AB45" s="9"/>
      <c r="AC45" s="9"/>
      <c r="AD45" s="34"/>
      <c r="AE45" s="73" t="b">
        <f t="shared" si="1"/>
        <v>1</v>
      </c>
      <c r="AF45" s="73" t="b">
        <f t="shared" si="2"/>
        <v>1</v>
      </c>
    </row>
    <row r="46" spans="1:32" x14ac:dyDescent="0.5">
      <c r="A46" s="57" t="str">
        <f t="shared" si="0"/>
        <v/>
      </c>
      <c r="B46" s="62"/>
      <c r="C46" s="62"/>
      <c r="D46" s="62"/>
      <c r="E46" s="62"/>
      <c r="F46" s="62"/>
      <c r="G46" s="62"/>
      <c r="H46" s="62"/>
      <c r="I46" s="62"/>
      <c r="J46" s="9"/>
      <c r="K46" s="9"/>
      <c r="L46" s="46"/>
      <c r="M46" s="9"/>
      <c r="N46" s="9"/>
      <c r="O46" s="9"/>
      <c r="P46" s="9"/>
      <c r="Q46" s="9"/>
      <c r="R46" s="9"/>
      <c r="S46" s="64"/>
      <c r="T46" s="9"/>
      <c r="U46" s="9"/>
      <c r="V46" s="9"/>
      <c r="W46" s="9"/>
      <c r="X46" s="9"/>
      <c r="Y46" s="9"/>
      <c r="Z46" s="34"/>
      <c r="AA46" s="9"/>
      <c r="AB46" s="9"/>
      <c r="AC46" s="9"/>
      <c r="AD46" s="34"/>
      <c r="AE46" s="73" t="b">
        <f t="shared" si="1"/>
        <v>1</v>
      </c>
      <c r="AF46" s="73" t="b">
        <f t="shared" si="2"/>
        <v>1</v>
      </c>
    </row>
    <row r="47" spans="1:32" x14ac:dyDescent="0.5">
      <c r="A47" s="57" t="str">
        <f t="shared" si="0"/>
        <v/>
      </c>
      <c r="B47" s="62"/>
      <c r="C47" s="62"/>
      <c r="D47" s="62"/>
      <c r="E47" s="62"/>
      <c r="F47" s="62"/>
      <c r="G47" s="62"/>
      <c r="H47" s="62"/>
      <c r="I47" s="62"/>
      <c r="J47" s="9"/>
      <c r="K47" s="9"/>
      <c r="L47" s="46"/>
      <c r="M47" s="9"/>
      <c r="N47" s="9"/>
      <c r="O47" s="9"/>
      <c r="P47" s="9"/>
      <c r="Q47" s="9"/>
      <c r="R47" s="9"/>
      <c r="S47" s="64"/>
      <c r="T47" s="9"/>
      <c r="U47" s="9"/>
      <c r="V47" s="9"/>
      <c r="W47" s="9"/>
      <c r="X47" s="9"/>
      <c r="Y47" s="9"/>
      <c r="Z47" s="34"/>
      <c r="AA47" s="9"/>
      <c r="AB47" s="9"/>
      <c r="AC47" s="9"/>
      <c r="AD47" s="34"/>
      <c r="AE47" s="73" t="b">
        <f t="shared" si="1"/>
        <v>1</v>
      </c>
      <c r="AF47" s="73" t="b">
        <f t="shared" si="2"/>
        <v>1</v>
      </c>
    </row>
    <row r="48" spans="1:32" x14ac:dyDescent="0.5">
      <c r="A48" s="57" t="str">
        <f t="shared" si="0"/>
        <v/>
      </c>
      <c r="B48" s="62"/>
      <c r="C48" s="62"/>
      <c r="D48" s="62"/>
      <c r="E48" s="62"/>
      <c r="F48" s="62"/>
      <c r="G48" s="62"/>
      <c r="H48" s="62"/>
      <c r="I48" s="62"/>
      <c r="J48" s="9"/>
      <c r="K48" s="9"/>
      <c r="L48" s="46"/>
      <c r="M48" s="9"/>
      <c r="N48" s="9"/>
      <c r="O48" s="9"/>
      <c r="P48" s="9"/>
      <c r="Q48" s="9"/>
      <c r="R48" s="9"/>
      <c r="S48" s="64"/>
      <c r="T48" s="9"/>
      <c r="U48" s="9"/>
      <c r="V48" s="9"/>
      <c r="W48" s="9"/>
      <c r="X48" s="9"/>
      <c r="Y48" s="9"/>
      <c r="Z48" s="34"/>
      <c r="AA48" s="9"/>
      <c r="AB48" s="9"/>
      <c r="AC48" s="9"/>
      <c r="AD48" s="34"/>
      <c r="AE48" s="73" t="b">
        <f t="shared" si="1"/>
        <v>1</v>
      </c>
      <c r="AF48" s="73" t="b">
        <f t="shared" si="2"/>
        <v>1</v>
      </c>
    </row>
    <row r="49" spans="1:32" x14ac:dyDescent="0.5">
      <c r="A49" s="57" t="str">
        <f t="shared" si="0"/>
        <v/>
      </c>
      <c r="B49" s="62"/>
      <c r="C49" s="62"/>
      <c r="D49" s="62"/>
      <c r="E49" s="62"/>
      <c r="F49" s="62"/>
      <c r="G49" s="62"/>
      <c r="H49" s="62"/>
      <c r="I49" s="62"/>
      <c r="J49" s="9"/>
      <c r="K49" s="9"/>
      <c r="L49" s="46"/>
      <c r="M49" s="9"/>
      <c r="N49" s="9"/>
      <c r="O49" s="9"/>
      <c r="P49" s="9"/>
      <c r="Q49" s="9"/>
      <c r="R49" s="9"/>
      <c r="S49" s="64"/>
      <c r="T49" s="9"/>
      <c r="U49" s="9"/>
      <c r="V49" s="9"/>
      <c r="W49" s="9"/>
      <c r="X49" s="9"/>
      <c r="Y49" s="9"/>
      <c r="Z49" s="34"/>
      <c r="AA49" s="9"/>
      <c r="AB49" s="9"/>
      <c r="AC49" s="9"/>
      <c r="AD49" s="34"/>
      <c r="AE49" s="73" t="b">
        <f t="shared" si="1"/>
        <v>1</v>
      </c>
      <c r="AF49" s="73" t="b">
        <f t="shared" si="2"/>
        <v>1</v>
      </c>
    </row>
    <row r="50" spans="1:32" x14ac:dyDescent="0.5">
      <c r="A50" s="57" t="str">
        <f t="shared" si="0"/>
        <v/>
      </c>
      <c r="B50" s="62"/>
      <c r="C50" s="62"/>
      <c r="D50" s="62"/>
      <c r="E50" s="62"/>
      <c r="F50" s="62"/>
      <c r="G50" s="62"/>
      <c r="H50" s="62"/>
      <c r="I50" s="62"/>
      <c r="J50" s="9"/>
      <c r="K50" s="9"/>
      <c r="L50" s="46"/>
      <c r="M50" s="9"/>
      <c r="N50" s="9"/>
      <c r="O50" s="9"/>
      <c r="P50" s="9"/>
      <c r="Q50" s="9"/>
      <c r="R50" s="9"/>
      <c r="S50" s="64"/>
      <c r="T50" s="9"/>
      <c r="U50" s="9"/>
      <c r="V50" s="9"/>
      <c r="W50" s="9"/>
      <c r="X50" s="9"/>
      <c r="Y50" s="9"/>
      <c r="Z50" s="34"/>
      <c r="AA50" s="9"/>
      <c r="AB50" s="9"/>
      <c r="AC50" s="9"/>
      <c r="AD50" s="34"/>
      <c r="AE50" s="73" t="b">
        <f t="shared" si="1"/>
        <v>1</v>
      </c>
      <c r="AF50" s="73" t="b">
        <f t="shared" si="2"/>
        <v>1</v>
      </c>
    </row>
    <row r="51" spans="1:32" x14ac:dyDescent="0.5">
      <c r="A51" s="57" t="str">
        <f t="shared" si="0"/>
        <v/>
      </c>
      <c r="B51" s="62"/>
      <c r="C51" s="62"/>
      <c r="D51" s="62"/>
      <c r="E51" s="62"/>
      <c r="F51" s="62"/>
      <c r="G51" s="62"/>
      <c r="H51" s="62"/>
      <c r="I51" s="62"/>
      <c r="J51" s="9"/>
      <c r="K51" s="9"/>
      <c r="L51" s="46"/>
      <c r="M51" s="9"/>
      <c r="N51" s="9"/>
      <c r="O51" s="9"/>
      <c r="P51" s="9"/>
      <c r="Q51" s="9"/>
      <c r="R51" s="9"/>
      <c r="S51" s="64"/>
      <c r="T51" s="9"/>
      <c r="U51" s="9"/>
      <c r="V51" s="9"/>
      <c r="W51" s="9"/>
      <c r="X51" s="9"/>
      <c r="Y51" s="9"/>
      <c r="Z51" s="34"/>
      <c r="AA51" s="9"/>
      <c r="AB51" s="9"/>
      <c r="AC51" s="9"/>
      <c r="AD51" s="34"/>
      <c r="AE51" s="73" t="b">
        <f t="shared" si="1"/>
        <v>1</v>
      </c>
      <c r="AF51" s="73" t="b">
        <f t="shared" si="2"/>
        <v>1</v>
      </c>
    </row>
    <row r="52" spans="1:32" x14ac:dyDescent="0.5">
      <c r="A52" s="57" t="str">
        <f t="shared" si="0"/>
        <v/>
      </c>
      <c r="B52" s="62"/>
      <c r="C52" s="62"/>
      <c r="D52" s="62"/>
      <c r="E52" s="62"/>
      <c r="F52" s="62"/>
      <c r="G52" s="62"/>
      <c r="H52" s="62"/>
      <c r="I52" s="62"/>
      <c r="J52" s="9"/>
      <c r="K52" s="9"/>
      <c r="L52" s="46"/>
      <c r="M52" s="9"/>
      <c r="N52" s="9"/>
      <c r="O52" s="9"/>
      <c r="P52" s="9"/>
      <c r="Q52" s="9"/>
      <c r="R52" s="9"/>
      <c r="S52" s="64"/>
      <c r="T52" s="9"/>
      <c r="U52" s="9"/>
      <c r="V52" s="9"/>
      <c r="W52" s="9"/>
      <c r="X52" s="9"/>
      <c r="Y52" s="9"/>
      <c r="Z52" s="34"/>
      <c r="AA52" s="9"/>
      <c r="AB52" s="9"/>
      <c r="AC52" s="9"/>
      <c r="AD52" s="34"/>
      <c r="AE52" s="73" t="b">
        <f t="shared" si="1"/>
        <v>1</v>
      </c>
      <c r="AF52" s="73" t="b">
        <f t="shared" si="2"/>
        <v>1</v>
      </c>
    </row>
    <row r="53" spans="1:32" x14ac:dyDescent="0.5">
      <c r="A53" s="57" t="str">
        <f t="shared" si="0"/>
        <v/>
      </c>
      <c r="B53" s="62"/>
      <c r="C53" s="62"/>
      <c r="D53" s="62"/>
      <c r="E53" s="62"/>
      <c r="F53" s="62"/>
      <c r="G53" s="62"/>
      <c r="H53" s="62"/>
      <c r="I53" s="62"/>
      <c r="J53" s="9"/>
      <c r="K53" s="9"/>
      <c r="L53" s="46"/>
      <c r="M53" s="9"/>
      <c r="N53" s="9"/>
      <c r="O53" s="9"/>
      <c r="P53" s="9"/>
      <c r="Q53" s="9"/>
      <c r="R53" s="9"/>
      <c r="S53" s="64"/>
      <c r="T53" s="9"/>
      <c r="U53" s="9"/>
      <c r="V53" s="9"/>
      <c r="W53" s="9"/>
      <c r="X53" s="9"/>
      <c r="Y53" s="9"/>
      <c r="Z53" s="34"/>
      <c r="AA53" s="9"/>
      <c r="AB53" s="9"/>
      <c r="AC53" s="9"/>
      <c r="AD53" s="34"/>
      <c r="AE53" s="73" t="b">
        <f t="shared" si="1"/>
        <v>1</v>
      </c>
      <c r="AF53" s="73" t="b">
        <f t="shared" si="2"/>
        <v>1</v>
      </c>
    </row>
    <row r="54" spans="1:32" x14ac:dyDescent="0.5">
      <c r="A54" s="57" t="str">
        <f t="shared" si="0"/>
        <v/>
      </c>
      <c r="B54" s="62"/>
      <c r="C54" s="62"/>
      <c r="D54" s="62"/>
      <c r="E54" s="62"/>
      <c r="F54" s="62"/>
      <c r="G54" s="62"/>
      <c r="H54" s="62"/>
      <c r="I54" s="62"/>
      <c r="J54" s="9"/>
      <c r="K54" s="9"/>
      <c r="L54" s="46"/>
      <c r="M54" s="9"/>
      <c r="N54" s="9"/>
      <c r="O54" s="9"/>
      <c r="P54" s="9"/>
      <c r="Q54" s="9"/>
      <c r="R54" s="9"/>
      <c r="S54" s="64"/>
      <c r="T54" s="9"/>
      <c r="U54" s="9"/>
      <c r="V54" s="9"/>
      <c r="W54" s="9"/>
      <c r="X54" s="9"/>
      <c r="Y54" s="9"/>
      <c r="Z54" s="34"/>
      <c r="AA54" s="9"/>
      <c r="AB54" s="9"/>
      <c r="AC54" s="9"/>
      <c r="AD54" s="34"/>
      <c r="AE54" s="73" t="b">
        <f t="shared" si="1"/>
        <v>1</v>
      </c>
      <c r="AF54" s="73" t="b">
        <f t="shared" si="2"/>
        <v>1</v>
      </c>
    </row>
    <row r="55" spans="1:32" x14ac:dyDescent="0.5">
      <c r="A55" s="57" t="str">
        <f t="shared" si="0"/>
        <v/>
      </c>
      <c r="B55" s="62"/>
      <c r="C55" s="62"/>
      <c r="D55" s="62"/>
      <c r="E55" s="62"/>
      <c r="F55" s="62"/>
      <c r="G55" s="62"/>
      <c r="H55" s="62"/>
      <c r="I55" s="62"/>
      <c r="J55" s="9"/>
      <c r="K55" s="9"/>
      <c r="L55" s="46"/>
      <c r="M55" s="9"/>
      <c r="N55" s="9"/>
      <c r="O55" s="9"/>
      <c r="P55" s="9"/>
      <c r="Q55" s="9"/>
      <c r="R55" s="9"/>
      <c r="S55" s="64"/>
      <c r="T55" s="9"/>
      <c r="U55" s="9"/>
      <c r="V55" s="9"/>
      <c r="W55" s="9"/>
      <c r="X55" s="9"/>
      <c r="Y55" s="9"/>
      <c r="Z55" s="34"/>
      <c r="AA55" s="9"/>
      <c r="AB55" s="9"/>
      <c r="AC55" s="9"/>
      <c r="AD55" s="34"/>
      <c r="AE55" s="73" t="b">
        <f t="shared" si="1"/>
        <v>1</v>
      </c>
      <c r="AF55" s="73" t="b">
        <f t="shared" si="2"/>
        <v>1</v>
      </c>
    </row>
    <row r="56" spans="1:32" x14ac:dyDescent="0.5">
      <c r="A56" s="57" t="str">
        <f t="shared" si="0"/>
        <v/>
      </c>
      <c r="B56" s="62"/>
      <c r="C56" s="62"/>
      <c r="D56" s="62"/>
      <c r="E56" s="62"/>
      <c r="F56" s="62"/>
      <c r="G56" s="62"/>
      <c r="H56" s="62"/>
      <c r="I56" s="62"/>
      <c r="J56" s="9"/>
      <c r="K56" s="9"/>
      <c r="L56" s="46"/>
      <c r="M56" s="9"/>
      <c r="N56" s="9"/>
      <c r="O56" s="9"/>
      <c r="P56" s="9"/>
      <c r="Q56" s="9"/>
      <c r="R56" s="9"/>
      <c r="S56" s="64"/>
      <c r="T56" s="9"/>
      <c r="U56" s="9"/>
      <c r="V56" s="9"/>
      <c r="W56" s="9"/>
      <c r="X56" s="9"/>
      <c r="Y56" s="9"/>
      <c r="Z56" s="34"/>
      <c r="AA56" s="9"/>
      <c r="AB56" s="9"/>
      <c r="AC56" s="9"/>
      <c r="AD56" s="34"/>
      <c r="AE56" s="73" t="b">
        <f t="shared" si="1"/>
        <v>1</v>
      </c>
      <c r="AF56" s="73" t="b">
        <f t="shared" si="2"/>
        <v>1</v>
      </c>
    </row>
    <row r="57" spans="1:32" x14ac:dyDescent="0.5">
      <c r="A57" s="57" t="str">
        <f t="shared" si="0"/>
        <v/>
      </c>
      <c r="B57" s="62"/>
      <c r="C57" s="62"/>
      <c r="D57" s="62"/>
      <c r="E57" s="62"/>
      <c r="F57" s="62"/>
      <c r="G57" s="62"/>
      <c r="H57" s="62"/>
      <c r="I57" s="62"/>
      <c r="J57" s="9"/>
      <c r="K57" s="9"/>
      <c r="L57" s="46"/>
      <c r="M57" s="9"/>
      <c r="N57" s="9"/>
      <c r="O57" s="9"/>
      <c r="P57" s="9"/>
      <c r="Q57" s="9"/>
      <c r="R57" s="9"/>
      <c r="S57" s="64"/>
      <c r="T57" s="9"/>
      <c r="U57" s="9"/>
      <c r="V57" s="9"/>
      <c r="W57" s="9"/>
      <c r="X57" s="9"/>
      <c r="Y57" s="9"/>
      <c r="Z57" s="34"/>
      <c r="AA57" s="9"/>
      <c r="AB57" s="9"/>
      <c r="AC57" s="9"/>
      <c r="AD57" s="34"/>
      <c r="AE57" s="73" t="b">
        <f t="shared" si="1"/>
        <v>1</v>
      </c>
      <c r="AF57" s="73" t="b">
        <f t="shared" si="2"/>
        <v>1</v>
      </c>
    </row>
    <row r="58" spans="1:32" x14ac:dyDescent="0.5">
      <c r="A58" s="57" t="str">
        <f t="shared" si="0"/>
        <v/>
      </c>
      <c r="B58" s="62"/>
      <c r="C58" s="62"/>
      <c r="D58" s="62"/>
      <c r="E58" s="62"/>
      <c r="F58" s="62"/>
      <c r="G58" s="62"/>
      <c r="H58" s="62"/>
      <c r="I58" s="62"/>
      <c r="J58" s="9"/>
      <c r="K58" s="9"/>
      <c r="L58" s="46"/>
      <c r="M58" s="9"/>
      <c r="N58" s="9"/>
      <c r="O58" s="9"/>
      <c r="P58" s="9"/>
      <c r="Q58" s="9"/>
      <c r="R58" s="9"/>
      <c r="S58" s="64"/>
      <c r="T58" s="9"/>
      <c r="U58" s="9"/>
      <c r="V58" s="9"/>
      <c r="W58" s="9"/>
      <c r="X58" s="9"/>
      <c r="Y58" s="9"/>
      <c r="Z58" s="34"/>
      <c r="AA58" s="9"/>
      <c r="AB58" s="9"/>
      <c r="AC58" s="9"/>
      <c r="AD58" s="34"/>
      <c r="AE58" s="73" t="b">
        <f t="shared" si="1"/>
        <v>1</v>
      </c>
      <c r="AF58" s="73" t="b">
        <f t="shared" si="2"/>
        <v>1</v>
      </c>
    </row>
    <row r="59" spans="1:32" x14ac:dyDescent="0.5">
      <c r="A59" s="57" t="str">
        <f t="shared" si="0"/>
        <v/>
      </c>
      <c r="B59" s="62"/>
      <c r="C59" s="62"/>
      <c r="D59" s="62"/>
      <c r="E59" s="62"/>
      <c r="F59" s="62"/>
      <c r="G59" s="62"/>
      <c r="H59" s="62"/>
      <c r="I59" s="62"/>
      <c r="J59" s="9"/>
      <c r="K59" s="9"/>
      <c r="L59" s="46"/>
      <c r="M59" s="9"/>
      <c r="N59" s="9"/>
      <c r="O59" s="9"/>
      <c r="P59" s="9"/>
      <c r="Q59" s="9"/>
      <c r="R59" s="9"/>
      <c r="S59" s="64"/>
      <c r="T59" s="9"/>
      <c r="U59" s="9"/>
      <c r="V59" s="9"/>
      <c r="W59" s="9"/>
      <c r="X59" s="9"/>
      <c r="Y59" s="9"/>
      <c r="Z59" s="34"/>
      <c r="AA59" s="9"/>
      <c r="AB59" s="9"/>
      <c r="AC59" s="9"/>
      <c r="AD59" s="34"/>
      <c r="AE59" s="73" t="b">
        <f t="shared" si="1"/>
        <v>1</v>
      </c>
      <c r="AF59" s="73" t="b">
        <f t="shared" si="2"/>
        <v>1</v>
      </c>
    </row>
    <row r="60" spans="1:32" x14ac:dyDescent="0.5">
      <c r="A60" s="57" t="str">
        <f t="shared" si="0"/>
        <v/>
      </c>
      <c r="B60" s="62"/>
      <c r="C60" s="62"/>
      <c r="D60" s="62"/>
      <c r="E60" s="62"/>
      <c r="F60" s="62"/>
      <c r="G60" s="62"/>
      <c r="H60" s="62"/>
      <c r="I60" s="62"/>
      <c r="J60" s="9"/>
      <c r="K60" s="9"/>
      <c r="L60" s="46"/>
      <c r="M60" s="9"/>
      <c r="N60" s="9"/>
      <c r="O60" s="9"/>
      <c r="P60" s="9"/>
      <c r="Q60" s="9"/>
      <c r="R60" s="9"/>
      <c r="S60" s="64"/>
      <c r="T60" s="9"/>
      <c r="U60" s="9"/>
      <c r="V60" s="9"/>
      <c r="W60" s="9"/>
      <c r="X60" s="9"/>
      <c r="Y60" s="9"/>
      <c r="Z60" s="34"/>
      <c r="AA60" s="9"/>
      <c r="AB60" s="9"/>
      <c r="AC60" s="9"/>
      <c r="AD60" s="34"/>
      <c r="AE60" s="73" t="b">
        <f t="shared" si="1"/>
        <v>1</v>
      </c>
      <c r="AF60" s="73" t="b">
        <f t="shared" si="2"/>
        <v>1</v>
      </c>
    </row>
    <row r="61" spans="1:32" x14ac:dyDescent="0.5">
      <c r="A61" s="57" t="str">
        <f t="shared" si="0"/>
        <v/>
      </c>
      <c r="B61" s="62"/>
      <c r="C61" s="62"/>
      <c r="D61" s="62"/>
      <c r="E61" s="62"/>
      <c r="F61" s="62"/>
      <c r="G61" s="62"/>
      <c r="H61" s="62"/>
      <c r="I61" s="62"/>
      <c r="J61" s="9"/>
      <c r="K61" s="9"/>
      <c r="L61" s="46"/>
      <c r="M61" s="9"/>
      <c r="N61" s="9"/>
      <c r="O61" s="9"/>
      <c r="P61" s="9"/>
      <c r="Q61" s="9"/>
      <c r="R61" s="9"/>
      <c r="S61" s="64"/>
      <c r="T61" s="9"/>
      <c r="U61" s="9"/>
      <c r="V61" s="9"/>
      <c r="W61" s="9"/>
      <c r="X61" s="9"/>
      <c r="Y61" s="9"/>
      <c r="Z61" s="34"/>
      <c r="AA61" s="9"/>
      <c r="AB61" s="9"/>
      <c r="AC61" s="9"/>
      <c r="AD61" s="34"/>
      <c r="AE61" s="73" t="b">
        <f t="shared" si="1"/>
        <v>1</v>
      </c>
      <c r="AF61" s="73" t="b">
        <f t="shared" si="2"/>
        <v>1</v>
      </c>
    </row>
    <row r="62" spans="1:32" x14ac:dyDescent="0.5">
      <c r="A62" s="57" t="str">
        <f t="shared" si="0"/>
        <v/>
      </c>
      <c r="B62" s="62"/>
      <c r="C62" s="62"/>
      <c r="D62" s="62"/>
      <c r="E62" s="62"/>
      <c r="F62" s="62"/>
      <c r="G62" s="62"/>
      <c r="H62" s="62"/>
      <c r="I62" s="62"/>
      <c r="J62" s="9"/>
      <c r="K62" s="9"/>
      <c r="L62" s="46"/>
      <c r="M62" s="9"/>
      <c r="N62" s="9"/>
      <c r="O62" s="9"/>
      <c r="P62" s="9"/>
      <c r="Q62" s="9"/>
      <c r="R62" s="9"/>
      <c r="S62" s="64"/>
      <c r="T62" s="9"/>
      <c r="U62" s="9"/>
      <c r="V62" s="9"/>
      <c r="W62" s="9"/>
      <c r="X62" s="9"/>
      <c r="Y62" s="9"/>
      <c r="Z62" s="34"/>
      <c r="AA62" s="9"/>
      <c r="AB62" s="9"/>
      <c r="AC62" s="9"/>
      <c r="AD62" s="34"/>
      <c r="AE62" s="73" t="b">
        <f t="shared" si="1"/>
        <v>1</v>
      </c>
      <c r="AF62" s="73" t="b">
        <f t="shared" si="2"/>
        <v>1</v>
      </c>
    </row>
    <row r="63" spans="1:32" x14ac:dyDescent="0.5">
      <c r="A63" s="57" t="str">
        <f t="shared" si="0"/>
        <v/>
      </c>
      <c r="B63" s="62"/>
      <c r="C63" s="62"/>
      <c r="D63" s="62"/>
      <c r="E63" s="62"/>
      <c r="F63" s="62"/>
      <c r="G63" s="62"/>
      <c r="H63" s="62"/>
      <c r="I63" s="62"/>
      <c r="J63" s="9"/>
      <c r="K63" s="9"/>
      <c r="L63" s="46"/>
      <c r="M63" s="9"/>
      <c r="N63" s="9"/>
      <c r="O63" s="9"/>
      <c r="P63" s="9"/>
      <c r="Q63" s="9"/>
      <c r="R63" s="9"/>
      <c r="S63" s="64"/>
      <c r="T63" s="9"/>
      <c r="U63" s="9"/>
      <c r="V63" s="9"/>
      <c r="W63" s="9"/>
      <c r="X63" s="9"/>
      <c r="Y63" s="9"/>
      <c r="Z63" s="34"/>
      <c r="AA63" s="9"/>
      <c r="AB63" s="9"/>
      <c r="AC63" s="9"/>
      <c r="AD63" s="34"/>
      <c r="AE63" s="73" t="b">
        <f t="shared" si="1"/>
        <v>1</v>
      </c>
      <c r="AF63" s="73" t="b">
        <f t="shared" si="2"/>
        <v>1</v>
      </c>
    </row>
    <row r="64" spans="1:32" x14ac:dyDescent="0.5">
      <c r="A64" s="57" t="str">
        <f t="shared" si="0"/>
        <v/>
      </c>
      <c r="B64" s="62"/>
      <c r="C64" s="62"/>
      <c r="D64" s="62"/>
      <c r="E64" s="62"/>
      <c r="F64" s="62"/>
      <c r="G64" s="62"/>
      <c r="H64" s="62"/>
      <c r="I64" s="62"/>
      <c r="J64" s="9"/>
      <c r="K64" s="9"/>
      <c r="L64" s="46"/>
      <c r="M64" s="9"/>
      <c r="N64" s="9"/>
      <c r="O64" s="9"/>
      <c r="P64" s="9"/>
      <c r="Q64" s="9"/>
      <c r="R64" s="9"/>
      <c r="S64" s="64"/>
      <c r="T64" s="9"/>
      <c r="U64" s="9"/>
      <c r="V64" s="9"/>
      <c r="W64" s="9"/>
      <c r="X64" s="9"/>
      <c r="Y64" s="9"/>
      <c r="Z64" s="34"/>
      <c r="AA64" s="9"/>
      <c r="AB64" s="9"/>
      <c r="AC64" s="9"/>
      <c r="AD64" s="34"/>
      <c r="AE64" s="73" t="b">
        <f t="shared" si="1"/>
        <v>1</v>
      </c>
      <c r="AF64" s="73" t="b">
        <f t="shared" si="2"/>
        <v>1</v>
      </c>
    </row>
    <row r="65" spans="1:32" x14ac:dyDescent="0.5">
      <c r="A65" s="57" t="str">
        <f t="shared" si="0"/>
        <v/>
      </c>
      <c r="B65" s="62"/>
      <c r="C65" s="62"/>
      <c r="D65" s="62"/>
      <c r="E65" s="62"/>
      <c r="F65" s="62"/>
      <c r="G65" s="62"/>
      <c r="H65" s="62"/>
      <c r="I65" s="62"/>
      <c r="J65" s="9"/>
      <c r="K65" s="9"/>
      <c r="L65" s="46"/>
      <c r="M65" s="9"/>
      <c r="N65" s="9"/>
      <c r="O65" s="9"/>
      <c r="P65" s="9"/>
      <c r="Q65" s="9"/>
      <c r="R65" s="9"/>
      <c r="S65" s="64"/>
      <c r="T65" s="9"/>
      <c r="U65" s="9"/>
      <c r="V65" s="9"/>
      <c r="W65" s="9"/>
      <c r="X65" s="9"/>
      <c r="Y65" s="9"/>
      <c r="Z65" s="34"/>
      <c r="AA65" s="9"/>
      <c r="AB65" s="9"/>
      <c r="AC65" s="9"/>
      <c r="AD65" s="34"/>
      <c r="AE65" s="73" t="b">
        <f t="shared" si="1"/>
        <v>1</v>
      </c>
      <c r="AF65" s="73" t="b">
        <f t="shared" si="2"/>
        <v>1</v>
      </c>
    </row>
    <row r="66" spans="1:32" x14ac:dyDescent="0.5">
      <c r="A66" s="57" t="str">
        <f t="shared" si="0"/>
        <v/>
      </c>
      <c r="B66" s="62"/>
      <c r="C66" s="62"/>
      <c r="D66" s="62"/>
      <c r="E66" s="62"/>
      <c r="F66" s="62"/>
      <c r="G66" s="62"/>
      <c r="H66" s="62"/>
      <c r="I66" s="62"/>
      <c r="J66" s="9"/>
      <c r="K66" s="9"/>
      <c r="L66" s="46"/>
      <c r="M66" s="9"/>
      <c r="N66" s="9"/>
      <c r="O66" s="9"/>
      <c r="P66" s="9"/>
      <c r="Q66" s="9"/>
      <c r="R66" s="9"/>
      <c r="S66" s="64"/>
      <c r="T66" s="9"/>
      <c r="U66" s="9"/>
      <c r="V66" s="9"/>
      <c r="W66" s="9"/>
      <c r="X66" s="9"/>
      <c r="Y66" s="9"/>
      <c r="Z66" s="34"/>
      <c r="AA66" s="9"/>
      <c r="AB66" s="9"/>
      <c r="AC66" s="9"/>
      <c r="AD66" s="34"/>
      <c r="AE66" s="73" t="b">
        <f t="shared" si="1"/>
        <v>1</v>
      </c>
      <c r="AF66" s="73" t="b">
        <f t="shared" si="2"/>
        <v>1</v>
      </c>
    </row>
    <row r="67" spans="1:32" x14ac:dyDescent="0.5">
      <c r="A67" s="57" t="str">
        <f t="shared" si="0"/>
        <v/>
      </c>
      <c r="B67" s="62"/>
      <c r="C67" s="62"/>
      <c r="D67" s="62"/>
      <c r="E67" s="62"/>
      <c r="F67" s="62"/>
      <c r="G67" s="62"/>
      <c r="H67" s="62"/>
      <c r="I67" s="62"/>
      <c r="J67" s="9"/>
      <c r="K67" s="9"/>
      <c r="L67" s="46"/>
      <c r="M67" s="9"/>
      <c r="N67" s="9"/>
      <c r="O67" s="9"/>
      <c r="P67" s="9"/>
      <c r="Q67" s="9"/>
      <c r="R67" s="9"/>
      <c r="S67" s="64"/>
      <c r="T67" s="9"/>
      <c r="U67" s="9"/>
      <c r="V67" s="9"/>
      <c r="W67" s="9"/>
      <c r="X67" s="9"/>
      <c r="Y67" s="9"/>
      <c r="Z67" s="34"/>
      <c r="AA67" s="9"/>
      <c r="AB67" s="9"/>
      <c r="AC67" s="9"/>
      <c r="AD67" s="34"/>
      <c r="AE67" s="73" t="b">
        <f t="shared" si="1"/>
        <v>1</v>
      </c>
      <c r="AF67" s="73" t="b">
        <f t="shared" si="2"/>
        <v>1</v>
      </c>
    </row>
    <row r="68" spans="1:32" x14ac:dyDescent="0.5">
      <c r="A68" s="57" t="str">
        <f t="shared" si="0"/>
        <v/>
      </c>
      <c r="B68" s="62"/>
      <c r="C68" s="62"/>
      <c r="D68" s="62"/>
      <c r="E68" s="62"/>
      <c r="F68" s="62"/>
      <c r="G68" s="62"/>
      <c r="H68" s="62"/>
      <c r="I68" s="62"/>
      <c r="J68" s="9"/>
      <c r="K68" s="9"/>
      <c r="L68" s="46"/>
      <c r="M68" s="9"/>
      <c r="N68" s="9"/>
      <c r="O68" s="9"/>
      <c r="P68" s="9"/>
      <c r="Q68" s="9"/>
      <c r="R68" s="9"/>
      <c r="S68" s="64"/>
      <c r="T68" s="9"/>
      <c r="U68" s="9"/>
      <c r="V68" s="9"/>
      <c r="W68" s="9"/>
      <c r="X68" s="9"/>
      <c r="Y68" s="9"/>
      <c r="Z68" s="34"/>
      <c r="AA68" s="9"/>
      <c r="AB68" s="9"/>
      <c r="AC68" s="9"/>
      <c r="AD68" s="34"/>
      <c r="AE68" s="73" t="b">
        <f t="shared" si="1"/>
        <v>1</v>
      </c>
      <c r="AF68" s="73" t="b">
        <f t="shared" si="2"/>
        <v>1</v>
      </c>
    </row>
    <row r="69" spans="1:32" x14ac:dyDescent="0.5">
      <c r="A69" s="57" t="str">
        <f t="shared" si="0"/>
        <v/>
      </c>
      <c r="B69" s="62"/>
      <c r="C69" s="62"/>
      <c r="D69" s="62"/>
      <c r="E69" s="62"/>
      <c r="F69" s="62"/>
      <c r="G69" s="62"/>
      <c r="H69" s="62"/>
      <c r="I69" s="62"/>
      <c r="J69" s="9"/>
      <c r="K69" s="9"/>
      <c r="L69" s="46"/>
      <c r="M69" s="9"/>
      <c r="N69" s="9"/>
      <c r="O69" s="9"/>
      <c r="P69" s="9"/>
      <c r="Q69" s="9"/>
      <c r="R69" s="9"/>
      <c r="S69" s="64"/>
      <c r="T69" s="9"/>
      <c r="U69" s="9"/>
      <c r="V69" s="9"/>
      <c r="W69" s="9"/>
      <c r="X69" s="9"/>
      <c r="Y69" s="9"/>
      <c r="Z69" s="34"/>
      <c r="AA69" s="9"/>
      <c r="AB69" s="9"/>
      <c r="AC69" s="9"/>
      <c r="AD69" s="34"/>
      <c r="AE69" s="73" t="b">
        <f t="shared" si="1"/>
        <v>1</v>
      </c>
      <c r="AF69" s="73" t="b">
        <f t="shared" si="2"/>
        <v>1</v>
      </c>
    </row>
    <row r="70" spans="1:32" x14ac:dyDescent="0.5">
      <c r="A70" s="57" t="str">
        <f t="shared" si="0"/>
        <v/>
      </c>
      <c r="B70" s="62"/>
      <c r="C70" s="62"/>
      <c r="D70" s="62"/>
      <c r="E70" s="62"/>
      <c r="F70" s="62"/>
      <c r="G70" s="62"/>
      <c r="H70" s="62"/>
      <c r="I70" s="62"/>
      <c r="J70" s="9"/>
      <c r="K70" s="9"/>
      <c r="L70" s="46"/>
      <c r="M70" s="9"/>
      <c r="N70" s="9"/>
      <c r="O70" s="9"/>
      <c r="P70" s="9"/>
      <c r="Q70" s="9"/>
      <c r="R70" s="9"/>
      <c r="S70" s="64"/>
      <c r="T70" s="9"/>
      <c r="U70" s="9"/>
      <c r="V70" s="9"/>
      <c r="W70" s="9"/>
      <c r="X70" s="9"/>
      <c r="Y70" s="9"/>
      <c r="Z70" s="34"/>
      <c r="AA70" s="9"/>
      <c r="AB70" s="9"/>
      <c r="AC70" s="9"/>
      <c r="AD70" s="34"/>
      <c r="AE70" s="73" t="b">
        <f t="shared" si="1"/>
        <v>1</v>
      </c>
      <c r="AF70" s="73" t="b">
        <f t="shared" si="2"/>
        <v>1</v>
      </c>
    </row>
    <row r="71" spans="1:32" x14ac:dyDescent="0.5">
      <c r="A71" s="57" t="str">
        <f t="shared" si="0"/>
        <v/>
      </c>
      <c r="B71" s="62"/>
      <c r="C71" s="62"/>
      <c r="D71" s="62"/>
      <c r="E71" s="62"/>
      <c r="F71" s="62"/>
      <c r="G71" s="62"/>
      <c r="H71" s="62"/>
      <c r="I71" s="62"/>
      <c r="J71" s="9"/>
      <c r="K71" s="9"/>
      <c r="L71" s="46"/>
      <c r="M71" s="9"/>
      <c r="N71" s="9"/>
      <c r="O71" s="9"/>
      <c r="P71" s="9"/>
      <c r="Q71" s="9"/>
      <c r="R71" s="9"/>
      <c r="S71" s="64"/>
      <c r="T71" s="9"/>
      <c r="U71" s="9"/>
      <c r="V71" s="9"/>
      <c r="W71" s="9"/>
      <c r="X71" s="9"/>
      <c r="Y71" s="9"/>
      <c r="Z71" s="34"/>
      <c r="AA71" s="9"/>
      <c r="AB71" s="9"/>
      <c r="AC71" s="9"/>
      <c r="AD71" s="34"/>
      <c r="AE71" s="73" t="b">
        <f t="shared" si="1"/>
        <v>1</v>
      </c>
      <c r="AF71" s="73" t="b">
        <f t="shared" si="2"/>
        <v>1</v>
      </c>
    </row>
    <row r="72" spans="1:32" x14ac:dyDescent="0.5">
      <c r="A72" s="57" t="str">
        <f t="shared" si="0"/>
        <v/>
      </c>
      <c r="B72" s="62"/>
      <c r="C72" s="62"/>
      <c r="D72" s="62"/>
      <c r="E72" s="62"/>
      <c r="F72" s="62"/>
      <c r="G72" s="62"/>
      <c r="H72" s="62"/>
      <c r="I72" s="62"/>
      <c r="J72" s="9"/>
      <c r="K72" s="9"/>
      <c r="L72" s="46"/>
      <c r="M72" s="9"/>
      <c r="N72" s="9"/>
      <c r="O72" s="9"/>
      <c r="P72" s="9"/>
      <c r="Q72" s="9"/>
      <c r="R72" s="9"/>
      <c r="S72" s="64"/>
      <c r="T72" s="9"/>
      <c r="U72" s="9"/>
      <c r="V72" s="9"/>
      <c r="W72" s="9"/>
      <c r="X72" s="9"/>
      <c r="Y72" s="9"/>
      <c r="Z72" s="34"/>
      <c r="AA72" s="9"/>
      <c r="AB72" s="9"/>
      <c r="AC72" s="9"/>
      <c r="AD72" s="34"/>
      <c r="AE72" s="73" t="b">
        <f t="shared" si="1"/>
        <v>1</v>
      </c>
      <c r="AF72" s="73" t="b">
        <f t="shared" si="2"/>
        <v>1</v>
      </c>
    </row>
    <row r="73" spans="1:32" x14ac:dyDescent="0.5">
      <c r="A73" s="57" t="str">
        <f t="shared" ref="A73:A136" si="3">IF(AND(NOT(ISBLANK(B73)),NOT(ISBLANK(C73)),NOT(ISBLANK(D73)),NOT(ISBLANK(E73)),NOT(ISBLANK(F73)),NOT(ISBLANK(Y73)),NOT(ISBLANK(X73)),NOT(ISBLANK(AA73)),NOT(ISBLANK(AB73)),NOT(ISBLANK(AC73)),NOT(ISBLANK(J73)),NOT(ISBLANK(K73)),NOT(ISBLANK(L73)),NOT(ISBLANK(M73)),NOT(ISBLANK(N73)),NOT(ISBLANK(O73)),NOT(ISBLANK(W73))),(ROW()-7),"")</f>
        <v/>
      </c>
      <c r="B73" s="62"/>
      <c r="C73" s="62"/>
      <c r="D73" s="62"/>
      <c r="E73" s="62"/>
      <c r="F73" s="62"/>
      <c r="G73" s="62"/>
      <c r="H73" s="62"/>
      <c r="I73" s="62"/>
      <c r="J73" s="9"/>
      <c r="K73" s="9"/>
      <c r="L73" s="46"/>
      <c r="M73" s="9"/>
      <c r="N73" s="9"/>
      <c r="O73" s="9"/>
      <c r="P73" s="9"/>
      <c r="Q73" s="9"/>
      <c r="R73" s="9"/>
      <c r="S73" s="64"/>
      <c r="T73" s="9"/>
      <c r="U73" s="9"/>
      <c r="V73" s="9"/>
      <c r="W73" s="9"/>
      <c r="X73" s="9"/>
      <c r="Y73" s="9"/>
      <c r="Z73" s="34"/>
      <c r="AA73" s="9"/>
      <c r="AB73" s="9"/>
      <c r="AC73" s="9"/>
      <c r="AD73" s="34"/>
      <c r="AE73" s="73" t="b">
        <f t="shared" ref="AE73:AE136" si="4">OR(TYPE(AA73)=1,AA73="NA")</f>
        <v>1</v>
      </c>
      <c r="AF73" s="73" t="b">
        <f t="shared" ref="AF73:AF136" si="5">OR(TYPE(AB73)=1,AB73="NA")</f>
        <v>1</v>
      </c>
    </row>
    <row r="74" spans="1:32" x14ac:dyDescent="0.5">
      <c r="A74" s="57" t="str">
        <f t="shared" si="3"/>
        <v/>
      </c>
      <c r="B74" s="62"/>
      <c r="C74" s="62"/>
      <c r="D74" s="62"/>
      <c r="E74" s="62"/>
      <c r="F74" s="62"/>
      <c r="G74" s="62"/>
      <c r="H74" s="62"/>
      <c r="I74" s="62"/>
      <c r="J74" s="9"/>
      <c r="K74" s="9"/>
      <c r="L74" s="46"/>
      <c r="M74" s="9"/>
      <c r="N74" s="9"/>
      <c r="O74" s="9"/>
      <c r="P74" s="9"/>
      <c r="Q74" s="9"/>
      <c r="R74" s="9"/>
      <c r="S74" s="64"/>
      <c r="T74" s="9"/>
      <c r="U74" s="9"/>
      <c r="V74" s="9"/>
      <c r="W74" s="9"/>
      <c r="X74" s="9"/>
      <c r="Y74" s="9"/>
      <c r="Z74" s="34"/>
      <c r="AA74" s="9"/>
      <c r="AB74" s="9"/>
      <c r="AC74" s="9"/>
      <c r="AD74" s="34"/>
      <c r="AE74" s="73" t="b">
        <f t="shared" si="4"/>
        <v>1</v>
      </c>
      <c r="AF74" s="73" t="b">
        <f t="shared" si="5"/>
        <v>1</v>
      </c>
    </row>
    <row r="75" spans="1:32" x14ac:dyDescent="0.5">
      <c r="A75" s="57" t="str">
        <f t="shared" si="3"/>
        <v/>
      </c>
      <c r="B75" s="62"/>
      <c r="C75" s="62"/>
      <c r="D75" s="62"/>
      <c r="E75" s="62"/>
      <c r="F75" s="62"/>
      <c r="G75" s="62"/>
      <c r="H75" s="62"/>
      <c r="I75" s="62"/>
      <c r="J75" s="9"/>
      <c r="K75" s="9"/>
      <c r="L75" s="46"/>
      <c r="M75" s="9"/>
      <c r="N75" s="9"/>
      <c r="O75" s="9"/>
      <c r="P75" s="9"/>
      <c r="Q75" s="9"/>
      <c r="R75" s="9"/>
      <c r="S75" s="64"/>
      <c r="T75" s="9"/>
      <c r="U75" s="9"/>
      <c r="V75" s="9"/>
      <c r="W75" s="9"/>
      <c r="X75" s="9"/>
      <c r="Y75" s="9"/>
      <c r="Z75" s="34"/>
      <c r="AA75" s="9"/>
      <c r="AB75" s="9"/>
      <c r="AC75" s="9"/>
      <c r="AD75" s="34"/>
      <c r="AE75" s="73" t="b">
        <f t="shared" si="4"/>
        <v>1</v>
      </c>
      <c r="AF75" s="73" t="b">
        <f t="shared" si="5"/>
        <v>1</v>
      </c>
    </row>
    <row r="76" spans="1:32" x14ac:dyDescent="0.5">
      <c r="A76" s="57" t="str">
        <f t="shared" si="3"/>
        <v/>
      </c>
      <c r="B76" s="62"/>
      <c r="C76" s="62"/>
      <c r="D76" s="62"/>
      <c r="E76" s="62"/>
      <c r="F76" s="62"/>
      <c r="G76" s="62"/>
      <c r="H76" s="62"/>
      <c r="I76" s="62"/>
      <c r="J76" s="9"/>
      <c r="K76" s="9"/>
      <c r="L76" s="46"/>
      <c r="M76" s="9"/>
      <c r="N76" s="9"/>
      <c r="O76" s="9"/>
      <c r="P76" s="9"/>
      <c r="Q76" s="9"/>
      <c r="R76" s="9"/>
      <c r="S76" s="64"/>
      <c r="T76" s="9"/>
      <c r="U76" s="9"/>
      <c r="V76" s="9"/>
      <c r="W76" s="9"/>
      <c r="X76" s="9"/>
      <c r="Y76" s="9"/>
      <c r="Z76" s="34"/>
      <c r="AA76" s="9"/>
      <c r="AB76" s="9"/>
      <c r="AC76" s="9"/>
      <c r="AD76" s="34"/>
      <c r="AE76" s="73" t="b">
        <f t="shared" si="4"/>
        <v>1</v>
      </c>
      <c r="AF76" s="73" t="b">
        <f t="shared" si="5"/>
        <v>1</v>
      </c>
    </row>
    <row r="77" spans="1:32" x14ac:dyDescent="0.5">
      <c r="A77" s="57" t="str">
        <f t="shared" si="3"/>
        <v/>
      </c>
      <c r="B77" s="62"/>
      <c r="C77" s="62"/>
      <c r="D77" s="62"/>
      <c r="E77" s="62"/>
      <c r="F77" s="62"/>
      <c r="G77" s="62"/>
      <c r="H77" s="62"/>
      <c r="I77" s="62"/>
      <c r="J77" s="9"/>
      <c r="K77" s="9"/>
      <c r="L77" s="46"/>
      <c r="M77" s="9"/>
      <c r="N77" s="9"/>
      <c r="O77" s="9"/>
      <c r="P77" s="9"/>
      <c r="Q77" s="9"/>
      <c r="R77" s="9"/>
      <c r="S77" s="64"/>
      <c r="T77" s="9"/>
      <c r="U77" s="9"/>
      <c r="V77" s="9"/>
      <c r="W77" s="9"/>
      <c r="X77" s="9"/>
      <c r="Y77" s="9"/>
      <c r="Z77" s="34"/>
      <c r="AA77" s="9"/>
      <c r="AB77" s="9"/>
      <c r="AC77" s="9"/>
      <c r="AD77" s="34"/>
      <c r="AE77" s="73" t="b">
        <f t="shared" si="4"/>
        <v>1</v>
      </c>
      <c r="AF77" s="73" t="b">
        <f t="shared" si="5"/>
        <v>1</v>
      </c>
    </row>
    <row r="78" spans="1:32" x14ac:dyDescent="0.5">
      <c r="A78" s="57" t="str">
        <f t="shared" si="3"/>
        <v/>
      </c>
      <c r="B78" s="62"/>
      <c r="C78" s="62"/>
      <c r="D78" s="62"/>
      <c r="E78" s="62"/>
      <c r="F78" s="62"/>
      <c r="G78" s="62"/>
      <c r="H78" s="62"/>
      <c r="I78" s="62"/>
      <c r="J78" s="9"/>
      <c r="K78" s="9"/>
      <c r="L78" s="46"/>
      <c r="M78" s="9"/>
      <c r="N78" s="9"/>
      <c r="O78" s="9"/>
      <c r="P78" s="9"/>
      <c r="Q78" s="9"/>
      <c r="R78" s="9"/>
      <c r="S78" s="64"/>
      <c r="T78" s="9"/>
      <c r="U78" s="9"/>
      <c r="V78" s="9"/>
      <c r="W78" s="9"/>
      <c r="X78" s="9"/>
      <c r="Y78" s="9"/>
      <c r="Z78" s="34"/>
      <c r="AA78" s="9"/>
      <c r="AB78" s="9"/>
      <c r="AC78" s="9"/>
      <c r="AD78" s="34"/>
      <c r="AE78" s="73" t="b">
        <f t="shared" si="4"/>
        <v>1</v>
      </c>
      <c r="AF78" s="73" t="b">
        <f t="shared" si="5"/>
        <v>1</v>
      </c>
    </row>
    <row r="79" spans="1:32" x14ac:dyDescent="0.5">
      <c r="A79" s="57" t="str">
        <f t="shared" si="3"/>
        <v/>
      </c>
      <c r="B79" s="62"/>
      <c r="C79" s="62"/>
      <c r="D79" s="62"/>
      <c r="E79" s="62"/>
      <c r="F79" s="62"/>
      <c r="G79" s="62"/>
      <c r="H79" s="62"/>
      <c r="I79" s="62"/>
      <c r="J79" s="9"/>
      <c r="K79" s="9"/>
      <c r="L79" s="46"/>
      <c r="M79" s="9"/>
      <c r="N79" s="9"/>
      <c r="O79" s="9"/>
      <c r="P79" s="9"/>
      <c r="Q79" s="9"/>
      <c r="R79" s="9"/>
      <c r="S79" s="64"/>
      <c r="T79" s="9"/>
      <c r="U79" s="9"/>
      <c r="V79" s="9"/>
      <c r="W79" s="9"/>
      <c r="X79" s="9"/>
      <c r="Y79" s="9"/>
      <c r="Z79" s="34"/>
      <c r="AA79" s="9"/>
      <c r="AB79" s="9"/>
      <c r="AC79" s="9"/>
      <c r="AD79" s="34"/>
      <c r="AE79" s="73" t="b">
        <f t="shared" si="4"/>
        <v>1</v>
      </c>
      <c r="AF79" s="73" t="b">
        <f t="shared" si="5"/>
        <v>1</v>
      </c>
    </row>
    <row r="80" spans="1:32" x14ac:dyDescent="0.5">
      <c r="A80" s="57" t="str">
        <f t="shared" si="3"/>
        <v/>
      </c>
      <c r="B80" s="62"/>
      <c r="C80" s="62"/>
      <c r="D80" s="62"/>
      <c r="E80" s="62"/>
      <c r="F80" s="62"/>
      <c r="G80" s="62"/>
      <c r="H80" s="62"/>
      <c r="I80" s="62"/>
      <c r="J80" s="9"/>
      <c r="K80" s="9"/>
      <c r="L80" s="46"/>
      <c r="M80" s="9"/>
      <c r="N80" s="9"/>
      <c r="O80" s="9"/>
      <c r="P80" s="9"/>
      <c r="Q80" s="9"/>
      <c r="R80" s="9"/>
      <c r="S80" s="64"/>
      <c r="T80" s="9"/>
      <c r="U80" s="9"/>
      <c r="V80" s="9"/>
      <c r="W80" s="9"/>
      <c r="X80" s="9"/>
      <c r="Y80" s="9"/>
      <c r="Z80" s="34"/>
      <c r="AA80" s="9"/>
      <c r="AB80" s="9"/>
      <c r="AC80" s="9"/>
      <c r="AD80" s="34"/>
      <c r="AE80" s="73" t="b">
        <f t="shared" si="4"/>
        <v>1</v>
      </c>
      <c r="AF80" s="73" t="b">
        <f t="shared" si="5"/>
        <v>1</v>
      </c>
    </row>
    <row r="81" spans="1:32" x14ac:dyDescent="0.5">
      <c r="A81" s="57" t="str">
        <f t="shared" si="3"/>
        <v/>
      </c>
      <c r="B81" s="62"/>
      <c r="C81" s="62"/>
      <c r="D81" s="62"/>
      <c r="E81" s="62"/>
      <c r="F81" s="62"/>
      <c r="G81" s="62"/>
      <c r="H81" s="62"/>
      <c r="I81" s="62"/>
      <c r="J81" s="9"/>
      <c r="K81" s="9"/>
      <c r="L81" s="46"/>
      <c r="M81" s="9"/>
      <c r="N81" s="9"/>
      <c r="O81" s="9"/>
      <c r="P81" s="9"/>
      <c r="Q81" s="9"/>
      <c r="R81" s="9"/>
      <c r="S81" s="64"/>
      <c r="T81" s="9"/>
      <c r="U81" s="9"/>
      <c r="V81" s="9"/>
      <c r="W81" s="9"/>
      <c r="X81" s="9"/>
      <c r="Y81" s="9"/>
      <c r="Z81" s="34"/>
      <c r="AA81" s="9"/>
      <c r="AB81" s="9"/>
      <c r="AC81" s="9"/>
      <c r="AD81" s="34"/>
      <c r="AE81" s="73" t="b">
        <f t="shared" si="4"/>
        <v>1</v>
      </c>
      <c r="AF81" s="73" t="b">
        <f t="shared" si="5"/>
        <v>1</v>
      </c>
    </row>
    <row r="82" spans="1:32" x14ac:dyDescent="0.5">
      <c r="A82" s="57" t="str">
        <f t="shared" si="3"/>
        <v/>
      </c>
      <c r="B82" s="62"/>
      <c r="C82" s="62"/>
      <c r="D82" s="62"/>
      <c r="E82" s="62"/>
      <c r="F82" s="62"/>
      <c r="G82" s="62"/>
      <c r="H82" s="62"/>
      <c r="I82" s="62"/>
      <c r="J82" s="9"/>
      <c r="K82" s="9"/>
      <c r="L82" s="46"/>
      <c r="M82" s="9"/>
      <c r="N82" s="9"/>
      <c r="O82" s="9"/>
      <c r="P82" s="9"/>
      <c r="Q82" s="9"/>
      <c r="R82" s="9"/>
      <c r="S82" s="64"/>
      <c r="T82" s="9"/>
      <c r="U82" s="9"/>
      <c r="V82" s="9"/>
      <c r="W82" s="9"/>
      <c r="X82" s="9"/>
      <c r="Y82" s="9"/>
      <c r="Z82" s="34"/>
      <c r="AA82" s="9"/>
      <c r="AB82" s="9"/>
      <c r="AC82" s="9"/>
      <c r="AD82" s="34"/>
      <c r="AE82" s="73" t="b">
        <f t="shared" si="4"/>
        <v>1</v>
      </c>
      <c r="AF82" s="73" t="b">
        <f t="shared" si="5"/>
        <v>1</v>
      </c>
    </row>
    <row r="83" spans="1:32" x14ac:dyDescent="0.5">
      <c r="A83" s="57" t="str">
        <f t="shared" si="3"/>
        <v/>
      </c>
      <c r="B83" s="62"/>
      <c r="C83" s="62"/>
      <c r="D83" s="62"/>
      <c r="E83" s="62"/>
      <c r="F83" s="62"/>
      <c r="G83" s="62"/>
      <c r="H83" s="62"/>
      <c r="I83" s="62"/>
      <c r="J83" s="9"/>
      <c r="K83" s="9"/>
      <c r="L83" s="46"/>
      <c r="M83" s="9"/>
      <c r="N83" s="9"/>
      <c r="O83" s="9"/>
      <c r="P83" s="9"/>
      <c r="Q83" s="9"/>
      <c r="R83" s="9"/>
      <c r="S83" s="64"/>
      <c r="T83" s="9"/>
      <c r="U83" s="9"/>
      <c r="V83" s="9"/>
      <c r="W83" s="9"/>
      <c r="X83" s="9"/>
      <c r="Y83" s="9"/>
      <c r="Z83" s="34"/>
      <c r="AA83" s="9"/>
      <c r="AB83" s="9"/>
      <c r="AC83" s="9"/>
      <c r="AD83" s="34"/>
      <c r="AE83" s="73" t="b">
        <f t="shared" si="4"/>
        <v>1</v>
      </c>
      <c r="AF83" s="73" t="b">
        <f t="shared" si="5"/>
        <v>1</v>
      </c>
    </row>
    <row r="84" spans="1:32" x14ac:dyDescent="0.5">
      <c r="A84" s="57" t="str">
        <f t="shared" si="3"/>
        <v/>
      </c>
      <c r="B84" s="62"/>
      <c r="C84" s="62"/>
      <c r="D84" s="62"/>
      <c r="E84" s="62"/>
      <c r="F84" s="62"/>
      <c r="G84" s="62"/>
      <c r="H84" s="62"/>
      <c r="I84" s="62"/>
      <c r="J84" s="9"/>
      <c r="K84" s="9"/>
      <c r="L84" s="46"/>
      <c r="M84" s="9"/>
      <c r="N84" s="9"/>
      <c r="O84" s="9"/>
      <c r="P84" s="9"/>
      <c r="Q84" s="9"/>
      <c r="R84" s="9"/>
      <c r="S84" s="64"/>
      <c r="T84" s="9"/>
      <c r="U84" s="9"/>
      <c r="V84" s="9"/>
      <c r="W84" s="9"/>
      <c r="X84" s="9"/>
      <c r="Y84" s="9"/>
      <c r="Z84" s="34"/>
      <c r="AA84" s="9"/>
      <c r="AB84" s="9"/>
      <c r="AC84" s="9"/>
      <c r="AD84" s="34"/>
      <c r="AE84" s="73" t="b">
        <f t="shared" si="4"/>
        <v>1</v>
      </c>
      <c r="AF84" s="73" t="b">
        <f t="shared" si="5"/>
        <v>1</v>
      </c>
    </row>
    <row r="85" spans="1:32" x14ac:dyDescent="0.5">
      <c r="A85" s="57" t="str">
        <f t="shared" si="3"/>
        <v/>
      </c>
      <c r="B85" s="62"/>
      <c r="C85" s="62"/>
      <c r="D85" s="62"/>
      <c r="E85" s="62"/>
      <c r="F85" s="62"/>
      <c r="G85" s="62"/>
      <c r="H85" s="62"/>
      <c r="I85" s="62"/>
      <c r="J85" s="9"/>
      <c r="K85" s="9"/>
      <c r="L85" s="46"/>
      <c r="M85" s="9"/>
      <c r="N85" s="9"/>
      <c r="O85" s="9"/>
      <c r="P85" s="9"/>
      <c r="Q85" s="9"/>
      <c r="R85" s="9"/>
      <c r="S85" s="64"/>
      <c r="T85" s="9"/>
      <c r="U85" s="9"/>
      <c r="V85" s="9"/>
      <c r="W85" s="9"/>
      <c r="X85" s="9"/>
      <c r="Y85" s="9"/>
      <c r="Z85" s="34"/>
      <c r="AA85" s="9"/>
      <c r="AB85" s="9"/>
      <c r="AC85" s="9"/>
      <c r="AD85" s="34"/>
      <c r="AE85" s="73" t="b">
        <f t="shared" si="4"/>
        <v>1</v>
      </c>
      <c r="AF85" s="73" t="b">
        <f t="shared" si="5"/>
        <v>1</v>
      </c>
    </row>
    <row r="86" spans="1:32" x14ac:dyDescent="0.5">
      <c r="A86" s="57" t="str">
        <f t="shared" si="3"/>
        <v/>
      </c>
      <c r="B86" s="62"/>
      <c r="C86" s="62"/>
      <c r="D86" s="62"/>
      <c r="E86" s="62"/>
      <c r="F86" s="62"/>
      <c r="G86" s="62"/>
      <c r="H86" s="62"/>
      <c r="I86" s="62"/>
      <c r="J86" s="9"/>
      <c r="K86" s="9"/>
      <c r="L86" s="46"/>
      <c r="M86" s="9"/>
      <c r="N86" s="9"/>
      <c r="O86" s="9"/>
      <c r="P86" s="9"/>
      <c r="Q86" s="9"/>
      <c r="R86" s="9"/>
      <c r="S86" s="64"/>
      <c r="T86" s="9"/>
      <c r="U86" s="9"/>
      <c r="V86" s="9"/>
      <c r="W86" s="9"/>
      <c r="X86" s="9"/>
      <c r="Y86" s="9"/>
      <c r="Z86" s="34"/>
      <c r="AA86" s="9"/>
      <c r="AB86" s="9"/>
      <c r="AC86" s="9"/>
      <c r="AD86" s="34"/>
      <c r="AE86" s="73" t="b">
        <f t="shared" si="4"/>
        <v>1</v>
      </c>
      <c r="AF86" s="73" t="b">
        <f t="shared" si="5"/>
        <v>1</v>
      </c>
    </row>
    <row r="87" spans="1:32" x14ac:dyDescent="0.5">
      <c r="A87" s="57" t="str">
        <f t="shared" si="3"/>
        <v/>
      </c>
      <c r="B87" s="62"/>
      <c r="C87" s="62"/>
      <c r="D87" s="62"/>
      <c r="E87" s="62"/>
      <c r="F87" s="62"/>
      <c r="G87" s="62"/>
      <c r="H87" s="62"/>
      <c r="I87" s="62"/>
      <c r="J87" s="9"/>
      <c r="K87" s="9"/>
      <c r="L87" s="46"/>
      <c r="M87" s="9"/>
      <c r="N87" s="9"/>
      <c r="O87" s="9"/>
      <c r="P87" s="9"/>
      <c r="Q87" s="9"/>
      <c r="R87" s="9"/>
      <c r="S87" s="64"/>
      <c r="T87" s="9"/>
      <c r="U87" s="9"/>
      <c r="V87" s="9"/>
      <c r="W87" s="9"/>
      <c r="X87" s="9"/>
      <c r="Y87" s="9"/>
      <c r="Z87" s="34"/>
      <c r="AA87" s="9"/>
      <c r="AB87" s="9"/>
      <c r="AC87" s="9"/>
      <c r="AD87" s="34"/>
      <c r="AE87" s="73" t="b">
        <f t="shared" si="4"/>
        <v>1</v>
      </c>
      <c r="AF87" s="73" t="b">
        <f t="shared" si="5"/>
        <v>1</v>
      </c>
    </row>
    <row r="88" spans="1:32" x14ac:dyDescent="0.5">
      <c r="A88" s="57" t="str">
        <f t="shared" si="3"/>
        <v/>
      </c>
      <c r="B88" s="62"/>
      <c r="C88" s="62"/>
      <c r="D88" s="62"/>
      <c r="E88" s="62"/>
      <c r="F88" s="62"/>
      <c r="G88" s="62"/>
      <c r="H88" s="62"/>
      <c r="I88" s="62"/>
      <c r="J88" s="9"/>
      <c r="K88" s="9"/>
      <c r="L88" s="46"/>
      <c r="M88" s="9"/>
      <c r="N88" s="9"/>
      <c r="O88" s="9"/>
      <c r="P88" s="9"/>
      <c r="Q88" s="9"/>
      <c r="R88" s="9"/>
      <c r="S88" s="64"/>
      <c r="T88" s="9"/>
      <c r="U88" s="9"/>
      <c r="V88" s="9"/>
      <c r="W88" s="9"/>
      <c r="X88" s="9"/>
      <c r="Y88" s="9"/>
      <c r="Z88" s="34"/>
      <c r="AA88" s="9"/>
      <c r="AB88" s="9"/>
      <c r="AC88" s="9"/>
      <c r="AD88" s="34"/>
      <c r="AE88" s="73" t="b">
        <f t="shared" si="4"/>
        <v>1</v>
      </c>
      <c r="AF88" s="73" t="b">
        <f t="shared" si="5"/>
        <v>1</v>
      </c>
    </row>
    <row r="89" spans="1:32" x14ac:dyDescent="0.5">
      <c r="A89" s="57" t="str">
        <f t="shared" si="3"/>
        <v/>
      </c>
      <c r="B89" s="62"/>
      <c r="C89" s="62"/>
      <c r="D89" s="62"/>
      <c r="E89" s="62"/>
      <c r="F89" s="62"/>
      <c r="G89" s="62"/>
      <c r="H89" s="62"/>
      <c r="I89" s="62"/>
      <c r="J89" s="9"/>
      <c r="K89" s="9"/>
      <c r="L89" s="46"/>
      <c r="M89" s="9"/>
      <c r="N89" s="9"/>
      <c r="O89" s="9"/>
      <c r="P89" s="9"/>
      <c r="Q89" s="9"/>
      <c r="R89" s="9"/>
      <c r="S89" s="64"/>
      <c r="T89" s="9"/>
      <c r="U89" s="9"/>
      <c r="V89" s="9"/>
      <c r="W89" s="9"/>
      <c r="X89" s="9"/>
      <c r="Y89" s="9"/>
      <c r="Z89" s="34"/>
      <c r="AA89" s="9"/>
      <c r="AB89" s="9"/>
      <c r="AC89" s="9"/>
      <c r="AD89" s="34"/>
      <c r="AE89" s="73" t="b">
        <f t="shared" si="4"/>
        <v>1</v>
      </c>
      <c r="AF89" s="73" t="b">
        <f t="shared" si="5"/>
        <v>1</v>
      </c>
    </row>
    <row r="90" spans="1:32" x14ac:dyDescent="0.5">
      <c r="A90" s="57" t="str">
        <f t="shared" si="3"/>
        <v/>
      </c>
      <c r="B90" s="62"/>
      <c r="C90" s="62"/>
      <c r="D90" s="62"/>
      <c r="E90" s="62"/>
      <c r="F90" s="62"/>
      <c r="G90" s="62"/>
      <c r="H90" s="62"/>
      <c r="I90" s="62"/>
      <c r="J90" s="9"/>
      <c r="K90" s="9"/>
      <c r="L90" s="46"/>
      <c r="M90" s="9"/>
      <c r="N90" s="9"/>
      <c r="O90" s="9"/>
      <c r="P90" s="9"/>
      <c r="Q90" s="9"/>
      <c r="R90" s="9"/>
      <c r="S90" s="64"/>
      <c r="T90" s="9"/>
      <c r="U90" s="9"/>
      <c r="V90" s="9"/>
      <c r="W90" s="9"/>
      <c r="X90" s="9"/>
      <c r="Y90" s="9"/>
      <c r="Z90" s="34"/>
      <c r="AA90" s="9"/>
      <c r="AB90" s="9"/>
      <c r="AC90" s="9"/>
      <c r="AD90" s="34"/>
      <c r="AE90" s="73" t="b">
        <f t="shared" si="4"/>
        <v>1</v>
      </c>
      <c r="AF90" s="73" t="b">
        <f t="shared" si="5"/>
        <v>1</v>
      </c>
    </row>
    <row r="91" spans="1:32" x14ac:dyDescent="0.5">
      <c r="A91" s="57" t="str">
        <f t="shared" si="3"/>
        <v/>
      </c>
      <c r="B91" s="62"/>
      <c r="C91" s="62"/>
      <c r="D91" s="62"/>
      <c r="E91" s="62"/>
      <c r="F91" s="62"/>
      <c r="G91" s="62"/>
      <c r="H91" s="62"/>
      <c r="I91" s="62"/>
      <c r="J91" s="9"/>
      <c r="K91" s="9"/>
      <c r="L91" s="46"/>
      <c r="M91" s="9"/>
      <c r="N91" s="9"/>
      <c r="O91" s="9"/>
      <c r="P91" s="9"/>
      <c r="Q91" s="9"/>
      <c r="R91" s="9"/>
      <c r="S91" s="64"/>
      <c r="T91" s="9"/>
      <c r="U91" s="9"/>
      <c r="V91" s="9"/>
      <c r="W91" s="9"/>
      <c r="X91" s="9"/>
      <c r="Y91" s="9"/>
      <c r="Z91" s="34"/>
      <c r="AA91" s="9"/>
      <c r="AB91" s="9"/>
      <c r="AC91" s="9"/>
      <c r="AD91" s="34"/>
      <c r="AE91" s="73" t="b">
        <f t="shared" si="4"/>
        <v>1</v>
      </c>
      <c r="AF91" s="73" t="b">
        <f t="shared" si="5"/>
        <v>1</v>
      </c>
    </row>
    <row r="92" spans="1:32" x14ac:dyDescent="0.5">
      <c r="A92" s="57" t="str">
        <f t="shared" si="3"/>
        <v/>
      </c>
      <c r="B92" s="62"/>
      <c r="C92" s="62"/>
      <c r="D92" s="62"/>
      <c r="E92" s="62"/>
      <c r="F92" s="62"/>
      <c r="G92" s="62"/>
      <c r="H92" s="62"/>
      <c r="I92" s="62"/>
      <c r="J92" s="9"/>
      <c r="K92" s="9"/>
      <c r="L92" s="46"/>
      <c r="M92" s="9"/>
      <c r="N92" s="9"/>
      <c r="O92" s="9"/>
      <c r="P92" s="9"/>
      <c r="Q92" s="9"/>
      <c r="R92" s="9"/>
      <c r="S92" s="64"/>
      <c r="T92" s="9"/>
      <c r="U92" s="9"/>
      <c r="V92" s="9"/>
      <c r="W92" s="9"/>
      <c r="X92" s="9"/>
      <c r="Y92" s="9"/>
      <c r="Z92" s="34"/>
      <c r="AA92" s="9"/>
      <c r="AB92" s="9"/>
      <c r="AC92" s="9"/>
      <c r="AD92" s="34"/>
      <c r="AE92" s="73" t="b">
        <f t="shared" si="4"/>
        <v>1</v>
      </c>
      <c r="AF92" s="73" t="b">
        <f t="shared" si="5"/>
        <v>1</v>
      </c>
    </row>
    <row r="93" spans="1:32" x14ac:dyDescent="0.5">
      <c r="A93" s="57" t="str">
        <f t="shared" si="3"/>
        <v/>
      </c>
      <c r="B93" s="62"/>
      <c r="C93" s="62"/>
      <c r="D93" s="62"/>
      <c r="E93" s="62"/>
      <c r="F93" s="62"/>
      <c r="G93" s="62"/>
      <c r="H93" s="62"/>
      <c r="I93" s="62"/>
      <c r="J93" s="9"/>
      <c r="K93" s="9"/>
      <c r="L93" s="46"/>
      <c r="M93" s="9"/>
      <c r="N93" s="9"/>
      <c r="O93" s="9"/>
      <c r="P93" s="9"/>
      <c r="Q93" s="9"/>
      <c r="R93" s="9"/>
      <c r="S93" s="64"/>
      <c r="T93" s="9"/>
      <c r="U93" s="9"/>
      <c r="V93" s="9"/>
      <c r="W93" s="9"/>
      <c r="X93" s="9"/>
      <c r="Y93" s="9"/>
      <c r="Z93" s="34"/>
      <c r="AA93" s="9"/>
      <c r="AB93" s="9"/>
      <c r="AC93" s="9"/>
      <c r="AD93" s="34"/>
      <c r="AE93" s="73" t="b">
        <f t="shared" si="4"/>
        <v>1</v>
      </c>
      <c r="AF93" s="73" t="b">
        <f t="shared" si="5"/>
        <v>1</v>
      </c>
    </row>
    <row r="94" spans="1:32" x14ac:dyDescent="0.5">
      <c r="A94" s="57" t="str">
        <f t="shared" si="3"/>
        <v/>
      </c>
      <c r="B94" s="62"/>
      <c r="C94" s="62"/>
      <c r="D94" s="62"/>
      <c r="E94" s="62"/>
      <c r="F94" s="62"/>
      <c r="G94" s="62"/>
      <c r="H94" s="62"/>
      <c r="I94" s="62"/>
      <c r="J94" s="9"/>
      <c r="K94" s="9"/>
      <c r="L94" s="46"/>
      <c r="M94" s="9"/>
      <c r="N94" s="9"/>
      <c r="O94" s="9"/>
      <c r="P94" s="9"/>
      <c r="Q94" s="9"/>
      <c r="R94" s="9"/>
      <c r="S94" s="64"/>
      <c r="T94" s="9"/>
      <c r="U94" s="9"/>
      <c r="V94" s="9"/>
      <c r="W94" s="9"/>
      <c r="X94" s="9"/>
      <c r="Y94" s="9"/>
      <c r="Z94" s="34"/>
      <c r="AA94" s="9"/>
      <c r="AB94" s="9"/>
      <c r="AC94" s="9"/>
      <c r="AD94" s="34"/>
      <c r="AE94" s="73" t="b">
        <f t="shared" si="4"/>
        <v>1</v>
      </c>
      <c r="AF94" s="73" t="b">
        <f t="shared" si="5"/>
        <v>1</v>
      </c>
    </row>
    <row r="95" spans="1:32" x14ac:dyDescent="0.5">
      <c r="A95" s="57" t="str">
        <f t="shared" si="3"/>
        <v/>
      </c>
      <c r="B95" s="62"/>
      <c r="C95" s="62"/>
      <c r="D95" s="62"/>
      <c r="E95" s="62"/>
      <c r="F95" s="62"/>
      <c r="G95" s="62"/>
      <c r="H95" s="62"/>
      <c r="I95" s="62"/>
      <c r="J95" s="9"/>
      <c r="K95" s="9"/>
      <c r="L95" s="46"/>
      <c r="M95" s="9"/>
      <c r="N95" s="9"/>
      <c r="O95" s="9"/>
      <c r="P95" s="9"/>
      <c r="Q95" s="9"/>
      <c r="R95" s="9"/>
      <c r="S95" s="64"/>
      <c r="T95" s="9"/>
      <c r="U95" s="9"/>
      <c r="V95" s="9"/>
      <c r="W95" s="9"/>
      <c r="X95" s="9"/>
      <c r="Y95" s="9"/>
      <c r="Z95" s="34"/>
      <c r="AA95" s="9"/>
      <c r="AB95" s="9"/>
      <c r="AC95" s="9"/>
      <c r="AD95" s="34"/>
      <c r="AE95" s="73" t="b">
        <f t="shared" si="4"/>
        <v>1</v>
      </c>
      <c r="AF95" s="73" t="b">
        <f t="shared" si="5"/>
        <v>1</v>
      </c>
    </row>
    <row r="96" spans="1:32" x14ac:dyDescent="0.5">
      <c r="A96" s="57" t="str">
        <f t="shared" si="3"/>
        <v/>
      </c>
      <c r="B96" s="62"/>
      <c r="C96" s="62"/>
      <c r="D96" s="62"/>
      <c r="E96" s="62"/>
      <c r="F96" s="62"/>
      <c r="G96" s="62"/>
      <c r="H96" s="62"/>
      <c r="I96" s="62"/>
      <c r="J96" s="9"/>
      <c r="K96" s="9"/>
      <c r="L96" s="46"/>
      <c r="M96" s="9"/>
      <c r="N96" s="9"/>
      <c r="O96" s="9"/>
      <c r="P96" s="9"/>
      <c r="Q96" s="9"/>
      <c r="R96" s="9"/>
      <c r="S96" s="64"/>
      <c r="T96" s="9"/>
      <c r="U96" s="9"/>
      <c r="V96" s="9"/>
      <c r="W96" s="9"/>
      <c r="X96" s="9"/>
      <c r="Y96" s="9"/>
      <c r="Z96" s="34"/>
      <c r="AA96" s="9"/>
      <c r="AB96" s="9"/>
      <c r="AC96" s="9"/>
      <c r="AD96" s="34"/>
      <c r="AE96" s="73" t="b">
        <f t="shared" si="4"/>
        <v>1</v>
      </c>
      <c r="AF96" s="73" t="b">
        <f t="shared" si="5"/>
        <v>1</v>
      </c>
    </row>
    <row r="97" spans="1:32" x14ac:dyDescent="0.5">
      <c r="A97" s="57" t="str">
        <f t="shared" si="3"/>
        <v/>
      </c>
      <c r="B97" s="62"/>
      <c r="C97" s="62"/>
      <c r="D97" s="62"/>
      <c r="E97" s="62"/>
      <c r="F97" s="62"/>
      <c r="G97" s="62"/>
      <c r="H97" s="62"/>
      <c r="I97" s="62"/>
      <c r="J97" s="9"/>
      <c r="K97" s="9"/>
      <c r="L97" s="46"/>
      <c r="M97" s="9"/>
      <c r="N97" s="9"/>
      <c r="O97" s="9"/>
      <c r="P97" s="9"/>
      <c r="Q97" s="9"/>
      <c r="R97" s="9"/>
      <c r="S97" s="64"/>
      <c r="T97" s="9"/>
      <c r="U97" s="9"/>
      <c r="V97" s="9"/>
      <c r="W97" s="9"/>
      <c r="X97" s="9"/>
      <c r="Y97" s="9"/>
      <c r="Z97" s="34"/>
      <c r="AA97" s="9"/>
      <c r="AB97" s="9"/>
      <c r="AC97" s="9"/>
      <c r="AD97" s="34"/>
      <c r="AE97" s="73" t="b">
        <f t="shared" si="4"/>
        <v>1</v>
      </c>
      <c r="AF97" s="73" t="b">
        <f t="shared" si="5"/>
        <v>1</v>
      </c>
    </row>
    <row r="98" spans="1:32" x14ac:dyDescent="0.5">
      <c r="A98" s="57" t="str">
        <f t="shared" si="3"/>
        <v/>
      </c>
      <c r="B98" s="62"/>
      <c r="C98" s="62"/>
      <c r="D98" s="62"/>
      <c r="E98" s="62"/>
      <c r="F98" s="62"/>
      <c r="G98" s="62"/>
      <c r="H98" s="62"/>
      <c r="I98" s="62"/>
      <c r="J98" s="9"/>
      <c r="K98" s="9"/>
      <c r="L98" s="46"/>
      <c r="M98" s="9"/>
      <c r="N98" s="9"/>
      <c r="O98" s="9"/>
      <c r="P98" s="9"/>
      <c r="Q98" s="9"/>
      <c r="R98" s="9"/>
      <c r="S98" s="64"/>
      <c r="T98" s="9"/>
      <c r="U98" s="9"/>
      <c r="V98" s="9"/>
      <c r="W98" s="9"/>
      <c r="X98" s="9"/>
      <c r="Y98" s="9"/>
      <c r="Z98" s="34"/>
      <c r="AA98" s="9"/>
      <c r="AB98" s="9"/>
      <c r="AC98" s="9"/>
      <c r="AD98" s="34"/>
      <c r="AE98" s="73" t="b">
        <f t="shared" si="4"/>
        <v>1</v>
      </c>
      <c r="AF98" s="73" t="b">
        <f t="shared" si="5"/>
        <v>1</v>
      </c>
    </row>
    <row r="99" spans="1:32" x14ac:dyDescent="0.5">
      <c r="A99" s="57" t="str">
        <f t="shared" si="3"/>
        <v/>
      </c>
      <c r="B99" s="62"/>
      <c r="C99" s="62"/>
      <c r="D99" s="62"/>
      <c r="E99" s="62"/>
      <c r="F99" s="62"/>
      <c r="G99" s="62"/>
      <c r="H99" s="62"/>
      <c r="I99" s="62"/>
      <c r="J99" s="9"/>
      <c r="K99" s="9"/>
      <c r="L99" s="46"/>
      <c r="M99" s="9"/>
      <c r="N99" s="9"/>
      <c r="O99" s="9"/>
      <c r="P99" s="9"/>
      <c r="Q99" s="9"/>
      <c r="R99" s="9"/>
      <c r="S99" s="64"/>
      <c r="T99" s="9"/>
      <c r="U99" s="9"/>
      <c r="V99" s="9"/>
      <c r="W99" s="9"/>
      <c r="X99" s="9"/>
      <c r="Y99" s="9"/>
      <c r="Z99" s="34"/>
      <c r="AA99" s="9"/>
      <c r="AB99" s="9"/>
      <c r="AC99" s="9"/>
      <c r="AD99" s="34"/>
      <c r="AE99" s="73" t="b">
        <f t="shared" si="4"/>
        <v>1</v>
      </c>
      <c r="AF99" s="73" t="b">
        <f t="shared" si="5"/>
        <v>1</v>
      </c>
    </row>
    <row r="100" spans="1:32" x14ac:dyDescent="0.5">
      <c r="A100" s="57" t="str">
        <f t="shared" si="3"/>
        <v/>
      </c>
      <c r="B100" s="62"/>
      <c r="C100" s="62"/>
      <c r="D100" s="62"/>
      <c r="E100" s="62"/>
      <c r="F100" s="62"/>
      <c r="G100" s="62"/>
      <c r="H100" s="62"/>
      <c r="I100" s="62"/>
      <c r="J100" s="9"/>
      <c r="K100" s="9"/>
      <c r="L100" s="46"/>
      <c r="M100" s="9"/>
      <c r="N100" s="9"/>
      <c r="O100" s="9"/>
      <c r="P100" s="9"/>
      <c r="Q100" s="9"/>
      <c r="R100" s="9"/>
      <c r="S100" s="64"/>
      <c r="T100" s="9"/>
      <c r="U100" s="9"/>
      <c r="V100" s="9"/>
      <c r="W100" s="9"/>
      <c r="X100" s="9"/>
      <c r="Y100" s="9"/>
      <c r="Z100" s="34"/>
      <c r="AA100" s="9"/>
      <c r="AB100" s="9"/>
      <c r="AC100" s="9"/>
      <c r="AD100" s="34"/>
      <c r="AE100" s="73" t="b">
        <f t="shared" si="4"/>
        <v>1</v>
      </c>
      <c r="AF100" s="73" t="b">
        <f t="shared" si="5"/>
        <v>1</v>
      </c>
    </row>
    <row r="101" spans="1:32" x14ac:dyDescent="0.5">
      <c r="A101" s="57" t="str">
        <f t="shared" si="3"/>
        <v/>
      </c>
      <c r="B101" s="62"/>
      <c r="C101" s="62"/>
      <c r="D101" s="62"/>
      <c r="E101" s="62"/>
      <c r="F101" s="62"/>
      <c r="G101" s="62"/>
      <c r="H101" s="62"/>
      <c r="I101" s="62"/>
      <c r="J101" s="9"/>
      <c r="K101" s="9"/>
      <c r="L101" s="46"/>
      <c r="M101" s="9"/>
      <c r="N101" s="9"/>
      <c r="O101" s="9"/>
      <c r="P101" s="9"/>
      <c r="Q101" s="9"/>
      <c r="R101" s="9"/>
      <c r="S101" s="64"/>
      <c r="T101" s="9"/>
      <c r="U101" s="9"/>
      <c r="V101" s="9"/>
      <c r="W101" s="9"/>
      <c r="X101" s="9"/>
      <c r="Y101" s="9"/>
      <c r="Z101" s="34"/>
      <c r="AA101" s="9"/>
      <c r="AB101" s="9"/>
      <c r="AC101" s="9"/>
      <c r="AD101" s="34"/>
      <c r="AE101" s="73" t="b">
        <f t="shared" si="4"/>
        <v>1</v>
      </c>
      <c r="AF101" s="73" t="b">
        <f t="shared" si="5"/>
        <v>1</v>
      </c>
    </row>
    <row r="102" spans="1:32" x14ac:dyDescent="0.5">
      <c r="A102" s="57" t="str">
        <f t="shared" si="3"/>
        <v/>
      </c>
      <c r="B102" s="62"/>
      <c r="C102" s="62"/>
      <c r="D102" s="62"/>
      <c r="E102" s="62"/>
      <c r="F102" s="62"/>
      <c r="G102" s="62"/>
      <c r="H102" s="62"/>
      <c r="I102" s="62"/>
      <c r="J102" s="9"/>
      <c r="K102" s="9"/>
      <c r="L102" s="46"/>
      <c r="M102" s="9"/>
      <c r="N102" s="9"/>
      <c r="O102" s="9"/>
      <c r="P102" s="9"/>
      <c r="Q102" s="9"/>
      <c r="R102" s="9"/>
      <c r="S102" s="64"/>
      <c r="T102" s="9"/>
      <c r="U102" s="9"/>
      <c r="V102" s="9"/>
      <c r="W102" s="9"/>
      <c r="X102" s="9"/>
      <c r="Y102" s="9"/>
      <c r="Z102" s="34"/>
      <c r="AA102" s="9"/>
      <c r="AB102" s="9"/>
      <c r="AC102" s="9"/>
      <c r="AD102" s="34"/>
      <c r="AE102" s="73" t="b">
        <f t="shared" si="4"/>
        <v>1</v>
      </c>
      <c r="AF102" s="73" t="b">
        <f t="shared" si="5"/>
        <v>1</v>
      </c>
    </row>
    <row r="103" spans="1:32" x14ac:dyDescent="0.5">
      <c r="A103" s="57" t="str">
        <f t="shared" si="3"/>
        <v/>
      </c>
      <c r="B103" s="62"/>
      <c r="C103" s="62"/>
      <c r="D103" s="62"/>
      <c r="E103" s="62"/>
      <c r="F103" s="62"/>
      <c r="G103" s="62"/>
      <c r="H103" s="62"/>
      <c r="I103" s="62"/>
      <c r="J103" s="9"/>
      <c r="K103" s="9"/>
      <c r="L103" s="46"/>
      <c r="M103" s="9"/>
      <c r="N103" s="9"/>
      <c r="O103" s="9"/>
      <c r="P103" s="9"/>
      <c r="Q103" s="9"/>
      <c r="R103" s="9"/>
      <c r="S103" s="64"/>
      <c r="T103" s="9"/>
      <c r="U103" s="9"/>
      <c r="V103" s="9"/>
      <c r="W103" s="9"/>
      <c r="X103" s="9"/>
      <c r="Y103" s="9"/>
      <c r="Z103" s="34"/>
      <c r="AA103" s="9"/>
      <c r="AB103" s="9"/>
      <c r="AC103" s="9"/>
      <c r="AD103" s="34"/>
      <c r="AE103" s="73" t="b">
        <f t="shared" si="4"/>
        <v>1</v>
      </c>
      <c r="AF103" s="73" t="b">
        <f t="shared" si="5"/>
        <v>1</v>
      </c>
    </row>
    <row r="104" spans="1:32" x14ac:dyDescent="0.5">
      <c r="A104" s="57" t="str">
        <f t="shared" si="3"/>
        <v/>
      </c>
      <c r="B104" s="62"/>
      <c r="C104" s="62"/>
      <c r="D104" s="62"/>
      <c r="E104" s="62"/>
      <c r="F104" s="62"/>
      <c r="G104" s="62"/>
      <c r="H104" s="62"/>
      <c r="I104" s="62"/>
      <c r="J104" s="9"/>
      <c r="K104" s="9"/>
      <c r="L104" s="46"/>
      <c r="M104" s="9"/>
      <c r="N104" s="9"/>
      <c r="O104" s="9"/>
      <c r="P104" s="9"/>
      <c r="Q104" s="9"/>
      <c r="R104" s="9"/>
      <c r="S104" s="64"/>
      <c r="T104" s="9"/>
      <c r="U104" s="9"/>
      <c r="V104" s="9"/>
      <c r="W104" s="9"/>
      <c r="X104" s="9"/>
      <c r="Y104" s="9"/>
      <c r="Z104" s="34"/>
      <c r="AA104" s="9"/>
      <c r="AB104" s="9"/>
      <c r="AC104" s="9"/>
      <c r="AD104" s="34"/>
      <c r="AE104" s="73" t="b">
        <f t="shared" si="4"/>
        <v>1</v>
      </c>
      <c r="AF104" s="73" t="b">
        <f t="shared" si="5"/>
        <v>1</v>
      </c>
    </row>
    <row r="105" spans="1:32" x14ac:dyDescent="0.5">
      <c r="A105" s="57" t="str">
        <f t="shared" si="3"/>
        <v/>
      </c>
      <c r="B105" s="62"/>
      <c r="C105" s="62"/>
      <c r="D105" s="62"/>
      <c r="E105" s="62"/>
      <c r="F105" s="62"/>
      <c r="G105" s="62"/>
      <c r="H105" s="62"/>
      <c r="I105" s="62"/>
      <c r="J105" s="9"/>
      <c r="K105" s="9"/>
      <c r="L105" s="46"/>
      <c r="M105" s="9"/>
      <c r="N105" s="9"/>
      <c r="O105" s="9"/>
      <c r="P105" s="9"/>
      <c r="Q105" s="9"/>
      <c r="R105" s="9"/>
      <c r="S105" s="64"/>
      <c r="T105" s="9"/>
      <c r="U105" s="9"/>
      <c r="V105" s="9"/>
      <c r="W105" s="9"/>
      <c r="X105" s="9"/>
      <c r="Y105" s="9"/>
      <c r="Z105" s="34"/>
      <c r="AA105" s="9"/>
      <c r="AB105" s="9"/>
      <c r="AC105" s="9"/>
      <c r="AD105" s="34"/>
      <c r="AE105" s="73" t="b">
        <f t="shared" si="4"/>
        <v>1</v>
      </c>
      <c r="AF105" s="73" t="b">
        <f t="shared" si="5"/>
        <v>1</v>
      </c>
    </row>
    <row r="106" spans="1:32" x14ac:dyDescent="0.5">
      <c r="A106" s="57" t="str">
        <f t="shared" si="3"/>
        <v/>
      </c>
      <c r="B106" s="62"/>
      <c r="C106" s="62"/>
      <c r="D106" s="62"/>
      <c r="E106" s="62"/>
      <c r="F106" s="62"/>
      <c r="G106" s="62"/>
      <c r="H106" s="62"/>
      <c r="I106" s="62"/>
      <c r="J106" s="9"/>
      <c r="K106" s="9"/>
      <c r="L106" s="46"/>
      <c r="M106" s="9"/>
      <c r="N106" s="9"/>
      <c r="O106" s="9"/>
      <c r="P106" s="9"/>
      <c r="Q106" s="9"/>
      <c r="R106" s="9"/>
      <c r="S106" s="64"/>
      <c r="T106" s="9"/>
      <c r="U106" s="9"/>
      <c r="V106" s="9"/>
      <c r="W106" s="9"/>
      <c r="X106" s="9"/>
      <c r="Y106" s="9"/>
      <c r="Z106" s="34"/>
      <c r="AA106" s="9"/>
      <c r="AB106" s="9"/>
      <c r="AC106" s="9"/>
      <c r="AD106" s="34"/>
      <c r="AE106" s="73" t="b">
        <f t="shared" si="4"/>
        <v>1</v>
      </c>
      <c r="AF106" s="73" t="b">
        <f t="shared" si="5"/>
        <v>1</v>
      </c>
    </row>
    <row r="107" spans="1:32" x14ac:dyDescent="0.5">
      <c r="A107" s="57" t="str">
        <f t="shared" si="3"/>
        <v/>
      </c>
      <c r="B107" s="62"/>
      <c r="C107" s="62"/>
      <c r="D107" s="62"/>
      <c r="E107" s="62"/>
      <c r="F107" s="62"/>
      <c r="G107" s="62"/>
      <c r="H107" s="62"/>
      <c r="I107" s="62"/>
      <c r="J107" s="9"/>
      <c r="K107" s="9"/>
      <c r="L107" s="46"/>
      <c r="M107" s="9"/>
      <c r="N107" s="9"/>
      <c r="O107" s="9"/>
      <c r="P107" s="9"/>
      <c r="Q107" s="9"/>
      <c r="R107" s="9"/>
      <c r="S107" s="64"/>
      <c r="T107" s="9"/>
      <c r="U107" s="9"/>
      <c r="V107" s="9"/>
      <c r="W107" s="9"/>
      <c r="X107" s="9"/>
      <c r="Y107" s="9"/>
      <c r="Z107" s="34"/>
      <c r="AA107" s="9"/>
      <c r="AB107" s="9"/>
      <c r="AC107" s="9"/>
      <c r="AD107" s="34"/>
      <c r="AE107" s="73" t="b">
        <f t="shared" si="4"/>
        <v>1</v>
      </c>
      <c r="AF107" s="73" t="b">
        <f t="shared" si="5"/>
        <v>1</v>
      </c>
    </row>
    <row r="108" spans="1:32" x14ac:dyDescent="0.5">
      <c r="A108" s="57" t="str">
        <f t="shared" si="3"/>
        <v/>
      </c>
      <c r="B108" s="62"/>
      <c r="C108" s="62"/>
      <c r="D108" s="62"/>
      <c r="E108" s="62"/>
      <c r="F108" s="62"/>
      <c r="G108" s="62"/>
      <c r="H108" s="62"/>
      <c r="I108" s="62"/>
      <c r="J108" s="9"/>
      <c r="K108" s="9"/>
      <c r="L108" s="46"/>
      <c r="M108" s="9"/>
      <c r="N108" s="9"/>
      <c r="O108" s="9"/>
      <c r="P108" s="9"/>
      <c r="Q108" s="9"/>
      <c r="R108" s="9"/>
      <c r="S108" s="64"/>
      <c r="T108" s="9"/>
      <c r="U108" s="9"/>
      <c r="V108" s="9"/>
      <c r="W108" s="9"/>
      <c r="X108" s="9"/>
      <c r="Y108" s="9"/>
      <c r="Z108" s="34"/>
      <c r="AA108" s="9"/>
      <c r="AB108" s="9"/>
      <c r="AC108" s="9"/>
      <c r="AD108" s="34"/>
      <c r="AE108" s="73" t="b">
        <f t="shared" si="4"/>
        <v>1</v>
      </c>
      <c r="AF108" s="73" t="b">
        <f t="shared" si="5"/>
        <v>1</v>
      </c>
    </row>
    <row r="109" spans="1:32" x14ac:dyDescent="0.5">
      <c r="A109" s="57" t="str">
        <f t="shared" si="3"/>
        <v/>
      </c>
      <c r="B109" s="62"/>
      <c r="C109" s="62"/>
      <c r="D109" s="62"/>
      <c r="E109" s="62"/>
      <c r="F109" s="62"/>
      <c r="G109" s="62"/>
      <c r="H109" s="62"/>
      <c r="I109" s="62"/>
      <c r="J109" s="9"/>
      <c r="K109" s="9"/>
      <c r="L109" s="46"/>
      <c r="M109" s="9"/>
      <c r="N109" s="9"/>
      <c r="O109" s="9"/>
      <c r="P109" s="9"/>
      <c r="Q109" s="9"/>
      <c r="R109" s="9"/>
      <c r="S109" s="64"/>
      <c r="T109" s="9"/>
      <c r="U109" s="9"/>
      <c r="V109" s="9"/>
      <c r="W109" s="9"/>
      <c r="X109" s="9"/>
      <c r="Y109" s="9"/>
      <c r="Z109" s="34"/>
      <c r="AA109" s="9"/>
      <c r="AB109" s="9"/>
      <c r="AC109" s="9"/>
      <c r="AD109" s="34"/>
      <c r="AE109" s="73" t="b">
        <f t="shared" si="4"/>
        <v>1</v>
      </c>
      <c r="AF109" s="73" t="b">
        <f t="shared" si="5"/>
        <v>1</v>
      </c>
    </row>
    <row r="110" spans="1:32" x14ac:dyDescent="0.5">
      <c r="A110" s="57" t="str">
        <f t="shared" si="3"/>
        <v/>
      </c>
      <c r="B110" s="62"/>
      <c r="C110" s="62"/>
      <c r="D110" s="62"/>
      <c r="E110" s="62"/>
      <c r="F110" s="62"/>
      <c r="G110" s="62"/>
      <c r="H110" s="62"/>
      <c r="I110" s="62"/>
      <c r="J110" s="9"/>
      <c r="K110" s="9"/>
      <c r="L110" s="46"/>
      <c r="M110" s="9"/>
      <c r="N110" s="9"/>
      <c r="O110" s="9"/>
      <c r="P110" s="9"/>
      <c r="Q110" s="9"/>
      <c r="R110" s="9"/>
      <c r="S110" s="64"/>
      <c r="T110" s="9"/>
      <c r="U110" s="9"/>
      <c r="V110" s="9"/>
      <c r="W110" s="9"/>
      <c r="X110" s="9"/>
      <c r="Y110" s="9"/>
      <c r="Z110" s="34"/>
      <c r="AA110" s="9"/>
      <c r="AB110" s="9"/>
      <c r="AC110" s="9"/>
      <c r="AD110" s="34"/>
      <c r="AE110" s="73" t="b">
        <f t="shared" si="4"/>
        <v>1</v>
      </c>
      <c r="AF110" s="73" t="b">
        <f t="shared" si="5"/>
        <v>1</v>
      </c>
    </row>
    <row r="111" spans="1:32" x14ac:dyDescent="0.5">
      <c r="A111" s="57" t="str">
        <f t="shared" si="3"/>
        <v/>
      </c>
      <c r="B111" s="62"/>
      <c r="C111" s="62"/>
      <c r="D111" s="62"/>
      <c r="E111" s="62"/>
      <c r="F111" s="62"/>
      <c r="G111" s="62"/>
      <c r="H111" s="62"/>
      <c r="I111" s="62"/>
      <c r="J111" s="9"/>
      <c r="K111" s="9"/>
      <c r="L111" s="46"/>
      <c r="M111" s="9"/>
      <c r="N111" s="9"/>
      <c r="O111" s="9"/>
      <c r="P111" s="9"/>
      <c r="Q111" s="9"/>
      <c r="R111" s="9"/>
      <c r="S111" s="64"/>
      <c r="T111" s="9"/>
      <c r="U111" s="9"/>
      <c r="V111" s="9"/>
      <c r="W111" s="9"/>
      <c r="X111" s="9"/>
      <c r="Y111" s="9"/>
      <c r="Z111" s="34"/>
      <c r="AA111" s="9"/>
      <c r="AB111" s="9"/>
      <c r="AC111" s="9"/>
      <c r="AD111" s="34"/>
      <c r="AE111" s="73" t="b">
        <f t="shared" si="4"/>
        <v>1</v>
      </c>
      <c r="AF111" s="73" t="b">
        <f t="shared" si="5"/>
        <v>1</v>
      </c>
    </row>
    <row r="112" spans="1:32" x14ac:dyDescent="0.5">
      <c r="A112" s="57" t="str">
        <f t="shared" si="3"/>
        <v/>
      </c>
      <c r="B112" s="62"/>
      <c r="C112" s="62"/>
      <c r="D112" s="62"/>
      <c r="E112" s="62"/>
      <c r="F112" s="62"/>
      <c r="G112" s="62"/>
      <c r="H112" s="62"/>
      <c r="I112" s="62"/>
      <c r="J112" s="9"/>
      <c r="K112" s="9"/>
      <c r="L112" s="46"/>
      <c r="M112" s="9"/>
      <c r="N112" s="9"/>
      <c r="O112" s="9"/>
      <c r="P112" s="9"/>
      <c r="Q112" s="9"/>
      <c r="R112" s="9"/>
      <c r="S112" s="64"/>
      <c r="T112" s="9"/>
      <c r="U112" s="9"/>
      <c r="V112" s="9"/>
      <c r="W112" s="9"/>
      <c r="X112" s="9"/>
      <c r="Y112" s="9"/>
      <c r="Z112" s="34"/>
      <c r="AA112" s="9"/>
      <c r="AB112" s="9"/>
      <c r="AC112" s="9"/>
      <c r="AD112" s="34"/>
      <c r="AE112" s="73" t="b">
        <f t="shared" si="4"/>
        <v>1</v>
      </c>
      <c r="AF112" s="73" t="b">
        <f t="shared" si="5"/>
        <v>1</v>
      </c>
    </row>
    <row r="113" spans="1:32" x14ac:dyDescent="0.5">
      <c r="A113" s="57" t="str">
        <f t="shared" si="3"/>
        <v/>
      </c>
      <c r="B113" s="62"/>
      <c r="C113" s="62"/>
      <c r="D113" s="62"/>
      <c r="E113" s="62"/>
      <c r="F113" s="62"/>
      <c r="G113" s="62"/>
      <c r="H113" s="62"/>
      <c r="I113" s="62"/>
      <c r="J113" s="9"/>
      <c r="K113" s="9"/>
      <c r="L113" s="46"/>
      <c r="M113" s="9"/>
      <c r="N113" s="9"/>
      <c r="O113" s="9"/>
      <c r="P113" s="9"/>
      <c r="Q113" s="9"/>
      <c r="R113" s="9"/>
      <c r="S113" s="64"/>
      <c r="T113" s="9"/>
      <c r="U113" s="9"/>
      <c r="V113" s="9"/>
      <c r="W113" s="9"/>
      <c r="X113" s="9"/>
      <c r="Y113" s="9"/>
      <c r="Z113" s="34"/>
      <c r="AA113" s="9"/>
      <c r="AB113" s="9"/>
      <c r="AC113" s="9"/>
      <c r="AD113" s="34"/>
      <c r="AE113" s="73" t="b">
        <f t="shared" si="4"/>
        <v>1</v>
      </c>
      <c r="AF113" s="73" t="b">
        <f t="shared" si="5"/>
        <v>1</v>
      </c>
    </row>
    <row r="114" spans="1:32" x14ac:dyDescent="0.5">
      <c r="A114" s="57" t="str">
        <f t="shared" si="3"/>
        <v/>
      </c>
      <c r="B114" s="62"/>
      <c r="C114" s="62"/>
      <c r="D114" s="62"/>
      <c r="E114" s="62"/>
      <c r="F114" s="62"/>
      <c r="G114" s="62"/>
      <c r="H114" s="62"/>
      <c r="I114" s="62"/>
      <c r="J114" s="9"/>
      <c r="K114" s="9"/>
      <c r="L114" s="46"/>
      <c r="M114" s="9"/>
      <c r="N114" s="9"/>
      <c r="O114" s="9"/>
      <c r="P114" s="9"/>
      <c r="Q114" s="9"/>
      <c r="R114" s="9"/>
      <c r="S114" s="64"/>
      <c r="T114" s="9"/>
      <c r="U114" s="9"/>
      <c r="V114" s="9"/>
      <c r="W114" s="9"/>
      <c r="X114" s="9"/>
      <c r="Y114" s="9"/>
      <c r="Z114" s="34"/>
      <c r="AA114" s="9"/>
      <c r="AB114" s="9"/>
      <c r="AC114" s="9"/>
      <c r="AD114" s="34"/>
      <c r="AE114" s="73" t="b">
        <f t="shared" si="4"/>
        <v>1</v>
      </c>
      <c r="AF114" s="73" t="b">
        <f t="shared" si="5"/>
        <v>1</v>
      </c>
    </row>
    <row r="115" spans="1:32" x14ac:dyDescent="0.5">
      <c r="A115" s="57" t="str">
        <f t="shared" si="3"/>
        <v/>
      </c>
      <c r="B115" s="62"/>
      <c r="C115" s="62"/>
      <c r="D115" s="62"/>
      <c r="E115" s="62"/>
      <c r="F115" s="62"/>
      <c r="G115" s="62"/>
      <c r="H115" s="62"/>
      <c r="I115" s="62"/>
      <c r="J115" s="9"/>
      <c r="K115" s="9"/>
      <c r="L115" s="46"/>
      <c r="M115" s="9"/>
      <c r="N115" s="9"/>
      <c r="O115" s="9"/>
      <c r="P115" s="9"/>
      <c r="Q115" s="9"/>
      <c r="R115" s="9"/>
      <c r="S115" s="64"/>
      <c r="T115" s="9"/>
      <c r="U115" s="9"/>
      <c r="V115" s="9"/>
      <c r="W115" s="9"/>
      <c r="X115" s="9"/>
      <c r="Y115" s="9"/>
      <c r="Z115" s="34"/>
      <c r="AA115" s="9"/>
      <c r="AB115" s="9"/>
      <c r="AC115" s="9"/>
      <c r="AD115" s="34"/>
      <c r="AE115" s="73" t="b">
        <f t="shared" si="4"/>
        <v>1</v>
      </c>
      <c r="AF115" s="73" t="b">
        <f t="shared" si="5"/>
        <v>1</v>
      </c>
    </row>
    <row r="116" spans="1:32" x14ac:dyDescent="0.5">
      <c r="A116" s="57" t="str">
        <f t="shared" si="3"/>
        <v/>
      </c>
      <c r="B116" s="62"/>
      <c r="C116" s="62"/>
      <c r="D116" s="62"/>
      <c r="E116" s="62"/>
      <c r="F116" s="62"/>
      <c r="G116" s="62"/>
      <c r="H116" s="62"/>
      <c r="I116" s="62"/>
      <c r="J116" s="9"/>
      <c r="K116" s="9"/>
      <c r="L116" s="46"/>
      <c r="M116" s="9"/>
      <c r="N116" s="9"/>
      <c r="O116" s="9"/>
      <c r="P116" s="9"/>
      <c r="Q116" s="9"/>
      <c r="R116" s="9"/>
      <c r="S116" s="64"/>
      <c r="T116" s="9"/>
      <c r="U116" s="9"/>
      <c r="V116" s="9"/>
      <c r="W116" s="9"/>
      <c r="X116" s="9"/>
      <c r="Y116" s="9"/>
      <c r="Z116" s="34"/>
      <c r="AA116" s="9"/>
      <c r="AB116" s="9"/>
      <c r="AC116" s="9"/>
      <c r="AD116" s="34"/>
      <c r="AE116" s="73" t="b">
        <f t="shared" si="4"/>
        <v>1</v>
      </c>
      <c r="AF116" s="73" t="b">
        <f t="shared" si="5"/>
        <v>1</v>
      </c>
    </row>
    <row r="117" spans="1:32" x14ac:dyDescent="0.5">
      <c r="A117" s="57" t="str">
        <f t="shared" si="3"/>
        <v/>
      </c>
      <c r="B117" s="62"/>
      <c r="C117" s="62"/>
      <c r="D117" s="62"/>
      <c r="E117" s="62"/>
      <c r="F117" s="62"/>
      <c r="G117" s="62"/>
      <c r="H117" s="62"/>
      <c r="I117" s="62"/>
      <c r="J117" s="9"/>
      <c r="K117" s="9"/>
      <c r="L117" s="46"/>
      <c r="M117" s="9"/>
      <c r="N117" s="9"/>
      <c r="O117" s="9"/>
      <c r="P117" s="9"/>
      <c r="Q117" s="9"/>
      <c r="R117" s="9"/>
      <c r="S117" s="64"/>
      <c r="T117" s="9"/>
      <c r="U117" s="9"/>
      <c r="V117" s="9"/>
      <c r="W117" s="9"/>
      <c r="X117" s="9"/>
      <c r="Y117" s="9"/>
      <c r="Z117" s="34"/>
      <c r="AA117" s="9"/>
      <c r="AB117" s="9"/>
      <c r="AC117" s="9"/>
      <c r="AD117" s="34"/>
      <c r="AE117" s="73" t="b">
        <f t="shared" si="4"/>
        <v>1</v>
      </c>
      <c r="AF117" s="73" t="b">
        <f t="shared" si="5"/>
        <v>1</v>
      </c>
    </row>
    <row r="118" spans="1:32" x14ac:dyDescent="0.5">
      <c r="A118" s="57" t="str">
        <f t="shared" si="3"/>
        <v/>
      </c>
      <c r="B118" s="62"/>
      <c r="C118" s="62"/>
      <c r="D118" s="62"/>
      <c r="E118" s="62"/>
      <c r="F118" s="62"/>
      <c r="G118" s="62"/>
      <c r="H118" s="62"/>
      <c r="I118" s="62"/>
      <c r="J118" s="9"/>
      <c r="K118" s="9"/>
      <c r="L118" s="46"/>
      <c r="M118" s="9"/>
      <c r="N118" s="9"/>
      <c r="O118" s="9"/>
      <c r="P118" s="9"/>
      <c r="Q118" s="9"/>
      <c r="R118" s="9"/>
      <c r="S118" s="64"/>
      <c r="T118" s="9"/>
      <c r="U118" s="9"/>
      <c r="V118" s="9"/>
      <c r="W118" s="9"/>
      <c r="X118" s="9"/>
      <c r="Y118" s="9"/>
      <c r="Z118" s="34"/>
      <c r="AA118" s="9"/>
      <c r="AB118" s="9"/>
      <c r="AC118" s="9"/>
      <c r="AD118" s="34"/>
      <c r="AE118" s="73" t="b">
        <f t="shared" si="4"/>
        <v>1</v>
      </c>
      <c r="AF118" s="73" t="b">
        <f t="shared" si="5"/>
        <v>1</v>
      </c>
    </row>
    <row r="119" spans="1:32" x14ac:dyDescent="0.5">
      <c r="A119" s="57" t="str">
        <f t="shared" si="3"/>
        <v/>
      </c>
      <c r="B119" s="62"/>
      <c r="C119" s="62"/>
      <c r="D119" s="62"/>
      <c r="E119" s="62"/>
      <c r="F119" s="62"/>
      <c r="G119" s="62"/>
      <c r="H119" s="62"/>
      <c r="I119" s="62"/>
      <c r="J119" s="9"/>
      <c r="K119" s="9"/>
      <c r="L119" s="46"/>
      <c r="M119" s="9"/>
      <c r="N119" s="9"/>
      <c r="O119" s="9"/>
      <c r="P119" s="9"/>
      <c r="Q119" s="9"/>
      <c r="R119" s="9"/>
      <c r="S119" s="64"/>
      <c r="T119" s="9"/>
      <c r="U119" s="9"/>
      <c r="V119" s="9"/>
      <c r="W119" s="9"/>
      <c r="X119" s="9"/>
      <c r="Y119" s="9"/>
      <c r="Z119" s="34"/>
      <c r="AA119" s="9"/>
      <c r="AB119" s="9"/>
      <c r="AC119" s="9"/>
      <c r="AD119" s="34"/>
      <c r="AE119" s="73" t="b">
        <f t="shared" si="4"/>
        <v>1</v>
      </c>
      <c r="AF119" s="73" t="b">
        <f t="shared" si="5"/>
        <v>1</v>
      </c>
    </row>
    <row r="120" spans="1:32" x14ac:dyDescent="0.5">
      <c r="A120" s="57" t="str">
        <f t="shared" si="3"/>
        <v/>
      </c>
      <c r="B120" s="62"/>
      <c r="C120" s="62"/>
      <c r="D120" s="62"/>
      <c r="E120" s="62"/>
      <c r="F120" s="62"/>
      <c r="G120" s="62"/>
      <c r="H120" s="62"/>
      <c r="I120" s="62"/>
      <c r="J120" s="9"/>
      <c r="K120" s="9"/>
      <c r="L120" s="46"/>
      <c r="M120" s="9"/>
      <c r="N120" s="9"/>
      <c r="O120" s="9"/>
      <c r="P120" s="9"/>
      <c r="Q120" s="9"/>
      <c r="R120" s="9"/>
      <c r="S120" s="64"/>
      <c r="T120" s="9"/>
      <c r="U120" s="9"/>
      <c r="V120" s="9"/>
      <c r="W120" s="9"/>
      <c r="X120" s="9"/>
      <c r="Y120" s="9"/>
      <c r="Z120" s="34"/>
      <c r="AA120" s="9"/>
      <c r="AB120" s="9"/>
      <c r="AC120" s="9"/>
      <c r="AD120" s="34"/>
      <c r="AE120" s="73" t="b">
        <f t="shared" si="4"/>
        <v>1</v>
      </c>
      <c r="AF120" s="73" t="b">
        <f t="shared" si="5"/>
        <v>1</v>
      </c>
    </row>
    <row r="121" spans="1:32" x14ac:dyDescent="0.5">
      <c r="A121" s="57" t="str">
        <f t="shared" si="3"/>
        <v/>
      </c>
      <c r="B121" s="62"/>
      <c r="C121" s="62"/>
      <c r="D121" s="62"/>
      <c r="E121" s="62"/>
      <c r="F121" s="62"/>
      <c r="G121" s="62"/>
      <c r="H121" s="62"/>
      <c r="I121" s="62"/>
      <c r="J121" s="9"/>
      <c r="K121" s="9"/>
      <c r="L121" s="46"/>
      <c r="M121" s="9"/>
      <c r="N121" s="9"/>
      <c r="O121" s="9"/>
      <c r="P121" s="9"/>
      <c r="Q121" s="9"/>
      <c r="R121" s="9"/>
      <c r="S121" s="64"/>
      <c r="T121" s="9"/>
      <c r="U121" s="9"/>
      <c r="V121" s="9"/>
      <c r="W121" s="9"/>
      <c r="X121" s="9"/>
      <c r="Y121" s="9"/>
      <c r="Z121" s="34"/>
      <c r="AA121" s="9"/>
      <c r="AB121" s="9"/>
      <c r="AC121" s="9"/>
      <c r="AD121" s="34"/>
      <c r="AE121" s="73" t="b">
        <f t="shared" si="4"/>
        <v>1</v>
      </c>
      <c r="AF121" s="73" t="b">
        <f t="shared" si="5"/>
        <v>1</v>
      </c>
    </row>
    <row r="122" spans="1:32" x14ac:dyDescent="0.5">
      <c r="A122" s="57" t="str">
        <f t="shared" si="3"/>
        <v/>
      </c>
      <c r="B122" s="62"/>
      <c r="C122" s="62"/>
      <c r="D122" s="62"/>
      <c r="E122" s="62"/>
      <c r="F122" s="62"/>
      <c r="G122" s="62"/>
      <c r="H122" s="62"/>
      <c r="I122" s="62"/>
      <c r="J122" s="9"/>
      <c r="K122" s="9"/>
      <c r="L122" s="46"/>
      <c r="M122" s="9"/>
      <c r="N122" s="9"/>
      <c r="O122" s="9"/>
      <c r="P122" s="9"/>
      <c r="Q122" s="9"/>
      <c r="R122" s="9"/>
      <c r="S122" s="64"/>
      <c r="T122" s="9"/>
      <c r="U122" s="9"/>
      <c r="V122" s="9"/>
      <c r="W122" s="9"/>
      <c r="X122" s="9"/>
      <c r="Y122" s="9"/>
      <c r="Z122" s="34"/>
      <c r="AA122" s="9"/>
      <c r="AB122" s="9"/>
      <c r="AC122" s="9"/>
      <c r="AD122" s="34"/>
      <c r="AE122" s="73" t="b">
        <f t="shared" si="4"/>
        <v>1</v>
      </c>
      <c r="AF122" s="73" t="b">
        <f t="shared" si="5"/>
        <v>1</v>
      </c>
    </row>
    <row r="123" spans="1:32" x14ac:dyDescent="0.5">
      <c r="A123" s="57" t="str">
        <f t="shared" si="3"/>
        <v/>
      </c>
      <c r="B123" s="62"/>
      <c r="C123" s="62"/>
      <c r="D123" s="62"/>
      <c r="E123" s="62"/>
      <c r="F123" s="62"/>
      <c r="G123" s="62"/>
      <c r="H123" s="62"/>
      <c r="I123" s="62"/>
      <c r="J123" s="9"/>
      <c r="K123" s="9"/>
      <c r="L123" s="46"/>
      <c r="M123" s="9"/>
      <c r="N123" s="9"/>
      <c r="O123" s="9"/>
      <c r="P123" s="9"/>
      <c r="Q123" s="9"/>
      <c r="R123" s="9"/>
      <c r="S123" s="64"/>
      <c r="T123" s="9"/>
      <c r="U123" s="9"/>
      <c r="V123" s="9"/>
      <c r="W123" s="9"/>
      <c r="X123" s="9"/>
      <c r="Y123" s="9"/>
      <c r="Z123" s="34"/>
      <c r="AA123" s="9"/>
      <c r="AB123" s="9"/>
      <c r="AC123" s="9"/>
      <c r="AD123" s="34"/>
      <c r="AE123" s="73" t="b">
        <f t="shared" si="4"/>
        <v>1</v>
      </c>
      <c r="AF123" s="73" t="b">
        <f t="shared" si="5"/>
        <v>1</v>
      </c>
    </row>
    <row r="124" spans="1:32" x14ac:dyDescent="0.5">
      <c r="A124" s="57" t="str">
        <f t="shared" si="3"/>
        <v/>
      </c>
      <c r="B124" s="62"/>
      <c r="C124" s="62"/>
      <c r="D124" s="62"/>
      <c r="E124" s="62"/>
      <c r="F124" s="62"/>
      <c r="G124" s="62"/>
      <c r="H124" s="62"/>
      <c r="I124" s="62"/>
      <c r="J124" s="9"/>
      <c r="K124" s="9"/>
      <c r="L124" s="46"/>
      <c r="M124" s="9"/>
      <c r="N124" s="9"/>
      <c r="O124" s="9"/>
      <c r="P124" s="9"/>
      <c r="Q124" s="9"/>
      <c r="R124" s="9"/>
      <c r="S124" s="64"/>
      <c r="T124" s="9"/>
      <c r="U124" s="9"/>
      <c r="V124" s="9"/>
      <c r="W124" s="9"/>
      <c r="X124" s="9"/>
      <c r="Y124" s="9"/>
      <c r="Z124" s="34"/>
      <c r="AA124" s="9"/>
      <c r="AB124" s="9"/>
      <c r="AC124" s="9"/>
      <c r="AD124" s="34"/>
      <c r="AE124" s="73" t="b">
        <f t="shared" si="4"/>
        <v>1</v>
      </c>
      <c r="AF124" s="73" t="b">
        <f t="shared" si="5"/>
        <v>1</v>
      </c>
    </row>
    <row r="125" spans="1:32" x14ac:dyDescent="0.5">
      <c r="A125" s="57" t="str">
        <f t="shared" si="3"/>
        <v/>
      </c>
      <c r="B125" s="62"/>
      <c r="C125" s="62"/>
      <c r="D125" s="62"/>
      <c r="E125" s="62"/>
      <c r="F125" s="62"/>
      <c r="G125" s="62"/>
      <c r="H125" s="62"/>
      <c r="I125" s="62"/>
      <c r="J125" s="9"/>
      <c r="K125" s="9"/>
      <c r="L125" s="46"/>
      <c r="M125" s="9"/>
      <c r="N125" s="9"/>
      <c r="O125" s="9"/>
      <c r="P125" s="9"/>
      <c r="Q125" s="9"/>
      <c r="R125" s="9"/>
      <c r="S125" s="64"/>
      <c r="T125" s="9"/>
      <c r="U125" s="9"/>
      <c r="V125" s="9"/>
      <c r="W125" s="9"/>
      <c r="X125" s="9"/>
      <c r="Y125" s="9"/>
      <c r="Z125" s="34"/>
      <c r="AA125" s="9"/>
      <c r="AB125" s="9"/>
      <c r="AC125" s="9"/>
      <c r="AD125" s="34"/>
      <c r="AE125" s="73" t="b">
        <f t="shared" si="4"/>
        <v>1</v>
      </c>
      <c r="AF125" s="73" t="b">
        <f t="shared" si="5"/>
        <v>1</v>
      </c>
    </row>
    <row r="126" spans="1:32" x14ac:dyDescent="0.5">
      <c r="A126" s="57" t="str">
        <f t="shared" si="3"/>
        <v/>
      </c>
      <c r="B126" s="62"/>
      <c r="C126" s="62"/>
      <c r="D126" s="62"/>
      <c r="E126" s="62"/>
      <c r="F126" s="62"/>
      <c r="G126" s="62"/>
      <c r="H126" s="62"/>
      <c r="I126" s="62"/>
      <c r="J126" s="9"/>
      <c r="K126" s="9"/>
      <c r="L126" s="46"/>
      <c r="M126" s="9"/>
      <c r="N126" s="9"/>
      <c r="O126" s="9"/>
      <c r="P126" s="9"/>
      <c r="Q126" s="9"/>
      <c r="R126" s="9"/>
      <c r="S126" s="64"/>
      <c r="T126" s="9"/>
      <c r="U126" s="9"/>
      <c r="V126" s="9"/>
      <c r="W126" s="9"/>
      <c r="X126" s="9"/>
      <c r="Y126" s="9"/>
      <c r="Z126" s="34"/>
      <c r="AA126" s="9"/>
      <c r="AB126" s="9"/>
      <c r="AC126" s="9"/>
      <c r="AD126" s="34"/>
      <c r="AE126" s="73" t="b">
        <f t="shared" si="4"/>
        <v>1</v>
      </c>
      <c r="AF126" s="73" t="b">
        <f t="shared" si="5"/>
        <v>1</v>
      </c>
    </row>
    <row r="127" spans="1:32" x14ac:dyDescent="0.5">
      <c r="A127" s="57" t="str">
        <f t="shared" si="3"/>
        <v/>
      </c>
      <c r="B127" s="62"/>
      <c r="C127" s="62"/>
      <c r="D127" s="62"/>
      <c r="E127" s="62"/>
      <c r="F127" s="62"/>
      <c r="G127" s="62"/>
      <c r="H127" s="62"/>
      <c r="I127" s="62"/>
      <c r="J127" s="9"/>
      <c r="K127" s="9"/>
      <c r="L127" s="46"/>
      <c r="M127" s="9"/>
      <c r="N127" s="9"/>
      <c r="O127" s="9"/>
      <c r="P127" s="9"/>
      <c r="Q127" s="9"/>
      <c r="R127" s="9"/>
      <c r="S127" s="64"/>
      <c r="T127" s="9"/>
      <c r="U127" s="9"/>
      <c r="V127" s="9"/>
      <c r="W127" s="9"/>
      <c r="X127" s="9"/>
      <c r="Y127" s="9"/>
      <c r="Z127" s="34"/>
      <c r="AA127" s="9"/>
      <c r="AB127" s="9"/>
      <c r="AC127" s="9"/>
      <c r="AD127" s="34"/>
      <c r="AE127" s="73" t="b">
        <f t="shared" si="4"/>
        <v>1</v>
      </c>
      <c r="AF127" s="73" t="b">
        <f t="shared" si="5"/>
        <v>1</v>
      </c>
    </row>
    <row r="128" spans="1:32" x14ac:dyDescent="0.5">
      <c r="A128" s="57" t="str">
        <f t="shared" si="3"/>
        <v/>
      </c>
      <c r="B128" s="62"/>
      <c r="C128" s="62"/>
      <c r="D128" s="62"/>
      <c r="E128" s="62"/>
      <c r="F128" s="62"/>
      <c r="G128" s="62"/>
      <c r="H128" s="62"/>
      <c r="I128" s="62"/>
      <c r="J128" s="9"/>
      <c r="K128" s="9"/>
      <c r="L128" s="46"/>
      <c r="M128" s="9"/>
      <c r="N128" s="9"/>
      <c r="O128" s="9"/>
      <c r="P128" s="9"/>
      <c r="Q128" s="9"/>
      <c r="R128" s="9"/>
      <c r="S128" s="64"/>
      <c r="T128" s="9"/>
      <c r="U128" s="9"/>
      <c r="V128" s="9"/>
      <c r="W128" s="9"/>
      <c r="X128" s="9"/>
      <c r="Y128" s="9"/>
      <c r="Z128" s="34"/>
      <c r="AA128" s="9"/>
      <c r="AB128" s="9"/>
      <c r="AC128" s="9"/>
      <c r="AD128" s="34"/>
      <c r="AE128" s="73" t="b">
        <f t="shared" si="4"/>
        <v>1</v>
      </c>
      <c r="AF128" s="73" t="b">
        <f t="shared" si="5"/>
        <v>1</v>
      </c>
    </row>
    <row r="129" spans="1:32" x14ac:dyDescent="0.5">
      <c r="A129" s="57" t="str">
        <f t="shared" si="3"/>
        <v/>
      </c>
      <c r="B129" s="62"/>
      <c r="C129" s="62"/>
      <c r="D129" s="62"/>
      <c r="E129" s="62"/>
      <c r="F129" s="62"/>
      <c r="G129" s="62"/>
      <c r="H129" s="62"/>
      <c r="I129" s="62"/>
      <c r="J129" s="9"/>
      <c r="K129" s="9"/>
      <c r="L129" s="46"/>
      <c r="M129" s="9"/>
      <c r="N129" s="9"/>
      <c r="O129" s="9"/>
      <c r="P129" s="9"/>
      <c r="Q129" s="9"/>
      <c r="R129" s="9"/>
      <c r="S129" s="64"/>
      <c r="T129" s="9"/>
      <c r="U129" s="9"/>
      <c r="V129" s="9"/>
      <c r="W129" s="9"/>
      <c r="X129" s="9"/>
      <c r="Y129" s="9"/>
      <c r="Z129" s="34"/>
      <c r="AA129" s="9"/>
      <c r="AB129" s="9"/>
      <c r="AC129" s="9"/>
      <c r="AD129" s="34"/>
      <c r="AE129" s="73" t="b">
        <f t="shared" si="4"/>
        <v>1</v>
      </c>
      <c r="AF129" s="73" t="b">
        <f t="shared" si="5"/>
        <v>1</v>
      </c>
    </row>
    <row r="130" spans="1:32" x14ac:dyDescent="0.5">
      <c r="A130" s="57" t="str">
        <f t="shared" si="3"/>
        <v/>
      </c>
      <c r="B130" s="62"/>
      <c r="C130" s="62"/>
      <c r="D130" s="62"/>
      <c r="E130" s="62"/>
      <c r="F130" s="62"/>
      <c r="G130" s="62"/>
      <c r="H130" s="62"/>
      <c r="I130" s="62"/>
      <c r="J130" s="9"/>
      <c r="K130" s="9"/>
      <c r="L130" s="46"/>
      <c r="M130" s="9"/>
      <c r="N130" s="9"/>
      <c r="O130" s="9"/>
      <c r="P130" s="9"/>
      <c r="Q130" s="9"/>
      <c r="R130" s="9"/>
      <c r="S130" s="64"/>
      <c r="T130" s="9"/>
      <c r="U130" s="9"/>
      <c r="V130" s="9"/>
      <c r="W130" s="9"/>
      <c r="X130" s="9"/>
      <c r="Y130" s="9"/>
      <c r="Z130" s="34"/>
      <c r="AA130" s="9"/>
      <c r="AB130" s="9"/>
      <c r="AC130" s="9"/>
      <c r="AD130" s="34"/>
      <c r="AE130" s="73" t="b">
        <f t="shared" si="4"/>
        <v>1</v>
      </c>
      <c r="AF130" s="73" t="b">
        <f t="shared" si="5"/>
        <v>1</v>
      </c>
    </row>
    <row r="131" spans="1:32" x14ac:dyDescent="0.5">
      <c r="A131" s="57" t="str">
        <f t="shared" si="3"/>
        <v/>
      </c>
      <c r="B131" s="62"/>
      <c r="C131" s="62"/>
      <c r="D131" s="62"/>
      <c r="E131" s="62"/>
      <c r="F131" s="62"/>
      <c r="G131" s="62"/>
      <c r="H131" s="62"/>
      <c r="I131" s="62"/>
      <c r="J131" s="9"/>
      <c r="K131" s="9"/>
      <c r="L131" s="46"/>
      <c r="M131" s="9"/>
      <c r="N131" s="9"/>
      <c r="O131" s="9"/>
      <c r="P131" s="9"/>
      <c r="Q131" s="9"/>
      <c r="R131" s="9"/>
      <c r="S131" s="64"/>
      <c r="T131" s="9"/>
      <c r="U131" s="9"/>
      <c r="V131" s="9"/>
      <c r="W131" s="9"/>
      <c r="X131" s="9"/>
      <c r="Y131" s="9"/>
      <c r="Z131" s="34"/>
      <c r="AA131" s="9"/>
      <c r="AB131" s="9"/>
      <c r="AC131" s="9"/>
      <c r="AD131" s="34"/>
      <c r="AE131" s="73" t="b">
        <f t="shared" si="4"/>
        <v>1</v>
      </c>
      <c r="AF131" s="73" t="b">
        <f t="shared" si="5"/>
        <v>1</v>
      </c>
    </row>
    <row r="132" spans="1:32" x14ac:dyDescent="0.5">
      <c r="A132" s="57" t="str">
        <f t="shared" si="3"/>
        <v/>
      </c>
      <c r="B132" s="62"/>
      <c r="C132" s="62"/>
      <c r="D132" s="62"/>
      <c r="E132" s="62"/>
      <c r="F132" s="62"/>
      <c r="G132" s="62"/>
      <c r="H132" s="62"/>
      <c r="I132" s="62"/>
      <c r="J132" s="9"/>
      <c r="K132" s="9"/>
      <c r="L132" s="46"/>
      <c r="M132" s="9"/>
      <c r="N132" s="9"/>
      <c r="O132" s="9"/>
      <c r="P132" s="9"/>
      <c r="Q132" s="9"/>
      <c r="R132" s="9"/>
      <c r="S132" s="64"/>
      <c r="T132" s="9"/>
      <c r="U132" s="9"/>
      <c r="V132" s="9"/>
      <c r="W132" s="9"/>
      <c r="X132" s="9"/>
      <c r="Y132" s="9"/>
      <c r="Z132" s="34"/>
      <c r="AA132" s="9"/>
      <c r="AB132" s="9"/>
      <c r="AC132" s="9"/>
      <c r="AD132" s="34"/>
      <c r="AE132" s="73" t="b">
        <f t="shared" si="4"/>
        <v>1</v>
      </c>
      <c r="AF132" s="73" t="b">
        <f t="shared" si="5"/>
        <v>1</v>
      </c>
    </row>
    <row r="133" spans="1:32" x14ac:dyDescent="0.5">
      <c r="A133" s="57" t="str">
        <f t="shared" si="3"/>
        <v/>
      </c>
      <c r="B133" s="62"/>
      <c r="C133" s="62"/>
      <c r="D133" s="62"/>
      <c r="E133" s="62"/>
      <c r="F133" s="62"/>
      <c r="G133" s="62"/>
      <c r="H133" s="62"/>
      <c r="I133" s="62"/>
      <c r="J133" s="9"/>
      <c r="K133" s="9"/>
      <c r="L133" s="46"/>
      <c r="M133" s="9"/>
      <c r="N133" s="9"/>
      <c r="O133" s="9"/>
      <c r="P133" s="9"/>
      <c r="Q133" s="9"/>
      <c r="R133" s="9"/>
      <c r="S133" s="64"/>
      <c r="T133" s="9"/>
      <c r="U133" s="9"/>
      <c r="V133" s="9"/>
      <c r="W133" s="9"/>
      <c r="X133" s="9"/>
      <c r="Y133" s="9"/>
      <c r="Z133" s="34"/>
      <c r="AA133" s="9"/>
      <c r="AB133" s="9"/>
      <c r="AC133" s="9"/>
      <c r="AD133" s="34"/>
      <c r="AE133" s="73" t="b">
        <f t="shared" si="4"/>
        <v>1</v>
      </c>
      <c r="AF133" s="73" t="b">
        <f t="shared" si="5"/>
        <v>1</v>
      </c>
    </row>
    <row r="134" spans="1:32" x14ac:dyDescent="0.5">
      <c r="A134" s="57" t="str">
        <f t="shared" si="3"/>
        <v/>
      </c>
      <c r="B134" s="62"/>
      <c r="C134" s="62"/>
      <c r="D134" s="62"/>
      <c r="E134" s="62"/>
      <c r="F134" s="62"/>
      <c r="G134" s="62"/>
      <c r="H134" s="62"/>
      <c r="I134" s="62"/>
      <c r="J134" s="9"/>
      <c r="K134" s="9"/>
      <c r="L134" s="46"/>
      <c r="M134" s="9"/>
      <c r="N134" s="9"/>
      <c r="O134" s="9"/>
      <c r="P134" s="9"/>
      <c r="Q134" s="9"/>
      <c r="R134" s="9"/>
      <c r="S134" s="64"/>
      <c r="T134" s="9"/>
      <c r="U134" s="9"/>
      <c r="V134" s="9"/>
      <c r="W134" s="9"/>
      <c r="X134" s="9"/>
      <c r="Y134" s="9"/>
      <c r="Z134" s="34"/>
      <c r="AA134" s="9"/>
      <c r="AB134" s="9"/>
      <c r="AC134" s="9"/>
      <c r="AD134" s="34"/>
      <c r="AE134" s="73" t="b">
        <f t="shared" si="4"/>
        <v>1</v>
      </c>
      <c r="AF134" s="73" t="b">
        <f t="shared" si="5"/>
        <v>1</v>
      </c>
    </row>
    <row r="135" spans="1:32" x14ac:dyDescent="0.5">
      <c r="A135" s="57" t="str">
        <f t="shared" si="3"/>
        <v/>
      </c>
      <c r="B135" s="62"/>
      <c r="C135" s="62"/>
      <c r="D135" s="62"/>
      <c r="E135" s="62"/>
      <c r="F135" s="62"/>
      <c r="G135" s="62"/>
      <c r="H135" s="62"/>
      <c r="I135" s="62"/>
      <c r="J135" s="9"/>
      <c r="K135" s="9"/>
      <c r="L135" s="46"/>
      <c r="M135" s="9"/>
      <c r="N135" s="9"/>
      <c r="O135" s="9"/>
      <c r="P135" s="9"/>
      <c r="Q135" s="9"/>
      <c r="R135" s="9"/>
      <c r="S135" s="64"/>
      <c r="T135" s="9"/>
      <c r="U135" s="9"/>
      <c r="V135" s="9"/>
      <c r="W135" s="9"/>
      <c r="X135" s="9"/>
      <c r="Y135" s="9"/>
      <c r="Z135" s="34"/>
      <c r="AA135" s="9"/>
      <c r="AB135" s="9"/>
      <c r="AC135" s="9"/>
      <c r="AD135" s="34"/>
      <c r="AE135" s="73" t="b">
        <f t="shared" si="4"/>
        <v>1</v>
      </c>
      <c r="AF135" s="73" t="b">
        <f t="shared" si="5"/>
        <v>1</v>
      </c>
    </row>
    <row r="136" spans="1:32" x14ac:dyDescent="0.5">
      <c r="A136" s="57" t="str">
        <f t="shared" si="3"/>
        <v/>
      </c>
      <c r="B136" s="62"/>
      <c r="C136" s="62"/>
      <c r="D136" s="62"/>
      <c r="E136" s="62"/>
      <c r="F136" s="62"/>
      <c r="G136" s="62"/>
      <c r="H136" s="62"/>
      <c r="I136" s="62"/>
      <c r="J136" s="9"/>
      <c r="K136" s="9"/>
      <c r="L136" s="46"/>
      <c r="M136" s="9"/>
      <c r="N136" s="9"/>
      <c r="O136" s="9"/>
      <c r="P136" s="9"/>
      <c r="Q136" s="9"/>
      <c r="R136" s="9"/>
      <c r="S136" s="64"/>
      <c r="T136" s="9"/>
      <c r="U136" s="9"/>
      <c r="V136" s="9"/>
      <c r="W136" s="9"/>
      <c r="X136" s="9"/>
      <c r="Y136" s="9"/>
      <c r="Z136" s="34"/>
      <c r="AA136" s="9"/>
      <c r="AB136" s="9"/>
      <c r="AC136" s="9"/>
      <c r="AD136" s="34"/>
      <c r="AE136" s="73" t="b">
        <f t="shared" si="4"/>
        <v>1</v>
      </c>
      <c r="AF136" s="73" t="b">
        <f t="shared" si="5"/>
        <v>1</v>
      </c>
    </row>
    <row r="137" spans="1:32" x14ac:dyDescent="0.5">
      <c r="A137" s="57" t="str">
        <f t="shared" ref="A137:A200" si="6">IF(AND(NOT(ISBLANK(B137)),NOT(ISBLANK(C137)),NOT(ISBLANK(D137)),NOT(ISBLANK(E137)),NOT(ISBLANK(F137)),NOT(ISBLANK(Y137)),NOT(ISBLANK(X137)),NOT(ISBLANK(AA137)),NOT(ISBLANK(AB137)),NOT(ISBLANK(AC137)),NOT(ISBLANK(J137)),NOT(ISBLANK(K137)),NOT(ISBLANK(L137)),NOT(ISBLANK(M137)),NOT(ISBLANK(N137)),NOT(ISBLANK(O137)),NOT(ISBLANK(W137))),(ROW()-7),"")</f>
        <v/>
      </c>
      <c r="B137" s="62"/>
      <c r="C137" s="62"/>
      <c r="D137" s="62"/>
      <c r="E137" s="62"/>
      <c r="F137" s="62"/>
      <c r="G137" s="62"/>
      <c r="H137" s="62"/>
      <c r="I137" s="62"/>
      <c r="J137" s="9"/>
      <c r="K137" s="9"/>
      <c r="L137" s="46"/>
      <c r="M137" s="9"/>
      <c r="N137" s="9"/>
      <c r="O137" s="9"/>
      <c r="P137" s="9"/>
      <c r="Q137" s="9"/>
      <c r="R137" s="9"/>
      <c r="S137" s="64"/>
      <c r="T137" s="9"/>
      <c r="U137" s="9"/>
      <c r="V137" s="9"/>
      <c r="W137" s="9"/>
      <c r="X137" s="9"/>
      <c r="Y137" s="9"/>
      <c r="Z137" s="34"/>
      <c r="AA137" s="9"/>
      <c r="AB137" s="9"/>
      <c r="AC137" s="9"/>
      <c r="AD137" s="34"/>
      <c r="AE137" s="73" t="b">
        <f t="shared" ref="AE137:AE200" si="7">OR(TYPE(AA137)=1,AA137="NA")</f>
        <v>1</v>
      </c>
      <c r="AF137" s="73" t="b">
        <f t="shared" ref="AF137:AF200" si="8">OR(TYPE(AB137)=1,AB137="NA")</f>
        <v>1</v>
      </c>
    </row>
    <row r="138" spans="1:32" x14ac:dyDescent="0.5">
      <c r="A138" s="57" t="str">
        <f t="shared" si="6"/>
        <v/>
      </c>
      <c r="B138" s="62"/>
      <c r="C138" s="62"/>
      <c r="D138" s="62"/>
      <c r="E138" s="62"/>
      <c r="F138" s="62"/>
      <c r="G138" s="62"/>
      <c r="H138" s="62"/>
      <c r="I138" s="62"/>
      <c r="J138" s="9"/>
      <c r="K138" s="9"/>
      <c r="L138" s="46"/>
      <c r="M138" s="9"/>
      <c r="N138" s="9"/>
      <c r="O138" s="9"/>
      <c r="P138" s="9"/>
      <c r="Q138" s="9"/>
      <c r="R138" s="9"/>
      <c r="S138" s="64"/>
      <c r="T138" s="9"/>
      <c r="U138" s="9"/>
      <c r="V138" s="9"/>
      <c r="W138" s="9"/>
      <c r="X138" s="9"/>
      <c r="Y138" s="9"/>
      <c r="Z138" s="34"/>
      <c r="AA138" s="9"/>
      <c r="AB138" s="9"/>
      <c r="AC138" s="9"/>
      <c r="AD138" s="34"/>
      <c r="AE138" s="73" t="b">
        <f t="shared" si="7"/>
        <v>1</v>
      </c>
      <c r="AF138" s="73" t="b">
        <f t="shared" si="8"/>
        <v>1</v>
      </c>
    </row>
    <row r="139" spans="1:32" x14ac:dyDescent="0.5">
      <c r="A139" s="57" t="str">
        <f t="shared" si="6"/>
        <v/>
      </c>
      <c r="B139" s="62"/>
      <c r="C139" s="62"/>
      <c r="D139" s="62"/>
      <c r="E139" s="62"/>
      <c r="F139" s="62"/>
      <c r="G139" s="62"/>
      <c r="H139" s="62"/>
      <c r="I139" s="62"/>
      <c r="J139" s="9"/>
      <c r="K139" s="9"/>
      <c r="L139" s="46"/>
      <c r="M139" s="9"/>
      <c r="N139" s="9"/>
      <c r="O139" s="9"/>
      <c r="P139" s="9"/>
      <c r="Q139" s="9"/>
      <c r="R139" s="9"/>
      <c r="S139" s="64"/>
      <c r="T139" s="9"/>
      <c r="U139" s="9"/>
      <c r="V139" s="9"/>
      <c r="W139" s="9"/>
      <c r="X139" s="9"/>
      <c r="Y139" s="9"/>
      <c r="Z139" s="34"/>
      <c r="AA139" s="9"/>
      <c r="AB139" s="9"/>
      <c r="AC139" s="9"/>
      <c r="AD139" s="34"/>
      <c r="AE139" s="73" t="b">
        <f t="shared" si="7"/>
        <v>1</v>
      </c>
      <c r="AF139" s="73" t="b">
        <f t="shared" si="8"/>
        <v>1</v>
      </c>
    </row>
    <row r="140" spans="1:32" x14ac:dyDescent="0.5">
      <c r="A140" s="57" t="str">
        <f t="shared" si="6"/>
        <v/>
      </c>
      <c r="B140" s="62"/>
      <c r="C140" s="62"/>
      <c r="D140" s="62"/>
      <c r="E140" s="62"/>
      <c r="F140" s="62"/>
      <c r="G140" s="62"/>
      <c r="H140" s="62"/>
      <c r="I140" s="62"/>
      <c r="J140" s="9"/>
      <c r="K140" s="9"/>
      <c r="L140" s="46"/>
      <c r="M140" s="9"/>
      <c r="N140" s="9"/>
      <c r="O140" s="9"/>
      <c r="P140" s="9"/>
      <c r="Q140" s="9"/>
      <c r="R140" s="9"/>
      <c r="S140" s="64"/>
      <c r="T140" s="9"/>
      <c r="U140" s="9"/>
      <c r="V140" s="9"/>
      <c r="W140" s="9"/>
      <c r="X140" s="9"/>
      <c r="Y140" s="9"/>
      <c r="Z140" s="34"/>
      <c r="AA140" s="9"/>
      <c r="AB140" s="9"/>
      <c r="AC140" s="9"/>
      <c r="AD140" s="34"/>
      <c r="AE140" s="73" t="b">
        <f t="shared" si="7"/>
        <v>1</v>
      </c>
      <c r="AF140" s="73" t="b">
        <f t="shared" si="8"/>
        <v>1</v>
      </c>
    </row>
    <row r="141" spans="1:32" x14ac:dyDescent="0.5">
      <c r="A141" s="57" t="str">
        <f t="shared" si="6"/>
        <v/>
      </c>
      <c r="B141" s="62"/>
      <c r="C141" s="62"/>
      <c r="D141" s="62"/>
      <c r="E141" s="62"/>
      <c r="F141" s="62"/>
      <c r="G141" s="62"/>
      <c r="H141" s="62"/>
      <c r="I141" s="62"/>
      <c r="J141" s="9"/>
      <c r="K141" s="9"/>
      <c r="L141" s="46"/>
      <c r="M141" s="9"/>
      <c r="N141" s="9"/>
      <c r="O141" s="9"/>
      <c r="P141" s="9"/>
      <c r="Q141" s="9"/>
      <c r="R141" s="9"/>
      <c r="S141" s="64"/>
      <c r="T141" s="9"/>
      <c r="U141" s="9"/>
      <c r="V141" s="9"/>
      <c r="W141" s="9"/>
      <c r="X141" s="9"/>
      <c r="Y141" s="9"/>
      <c r="Z141" s="34"/>
      <c r="AA141" s="9"/>
      <c r="AB141" s="9"/>
      <c r="AC141" s="9"/>
      <c r="AD141" s="34"/>
      <c r="AE141" s="73" t="b">
        <f t="shared" si="7"/>
        <v>1</v>
      </c>
      <c r="AF141" s="73" t="b">
        <f t="shared" si="8"/>
        <v>1</v>
      </c>
    </row>
    <row r="142" spans="1:32" x14ac:dyDescent="0.5">
      <c r="A142" s="57" t="str">
        <f t="shared" si="6"/>
        <v/>
      </c>
      <c r="B142" s="62"/>
      <c r="C142" s="62"/>
      <c r="D142" s="62"/>
      <c r="E142" s="62"/>
      <c r="F142" s="62"/>
      <c r="G142" s="62"/>
      <c r="H142" s="62"/>
      <c r="I142" s="62"/>
      <c r="J142" s="9"/>
      <c r="K142" s="9"/>
      <c r="L142" s="46"/>
      <c r="M142" s="9"/>
      <c r="N142" s="9"/>
      <c r="O142" s="9"/>
      <c r="P142" s="9"/>
      <c r="Q142" s="9"/>
      <c r="R142" s="9"/>
      <c r="S142" s="64"/>
      <c r="T142" s="9"/>
      <c r="U142" s="9"/>
      <c r="V142" s="9"/>
      <c r="W142" s="9"/>
      <c r="X142" s="9"/>
      <c r="Y142" s="9"/>
      <c r="Z142" s="34"/>
      <c r="AA142" s="9"/>
      <c r="AB142" s="9"/>
      <c r="AC142" s="9"/>
      <c r="AD142" s="34"/>
      <c r="AE142" s="73" t="b">
        <f t="shared" si="7"/>
        <v>1</v>
      </c>
      <c r="AF142" s="73" t="b">
        <f t="shared" si="8"/>
        <v>1</v>
      </c>
    </row>
    <row r="143" spans="1:32" x14ac:dyDescent="0.5">
      <c r="A143" s="57" t="str">
        <f t="shared" si="6"/>
        <v/>
      </c>
      <c r="B143" s="62"/>
      <c r="C143" s="62"/>
      <c r="D143" s="62"/>
      <c r="E143" s="62"/>
      <c r="F143" s="62"/>
      <c r="G143" s="62"/>
      <c r="H143" s="62"/>
      <c r="I143" s="62"/>
      <c r="J143" s="9"/>
      <c r="K143" s="9"/>
      <c r="L143" s="46"/>
      <c r="M143" s="9"/>
      <c r="N143" s="9"/>
      <c r="O143" s="9"/>
      <c r="P143" s="9"/>
      <c r="Q143" s="9"/>
      <c r="R143" s="9"/>
      <c r="S143" s="64"/>
      <c r="T143" s="9"/>
      <c r="U143" s="9"/>
      <c r="V143" s="9"/>
      <c r="W143" s="9"/>
      <c r="X143" s="9"/>
      <c r="Y143" s="9"/>
      <c r="Z143" s="34"/>
      <c r="AA143" s="9"/>
      <c r="AB143" s="9"/>
      <c r="AC143" s="9"/>
      <c r="AD143" s="34"/>
      <c r="AE143" s="73" t="b">
        <f t="shared" si="7"/>
        <v>1</v>
      </c>
      <c r="AF143" s="73" t="b">
        <f t="shared" si="8"/>
        <v>1</v>
      </c>
    </row>
    <row r="144" spans="1:32" x14ac:dyDescent="0.5">
      <c r="A144" s="57" t="str">
        <f t="shared" si="6"/>
        <v/>
      </c>
      <c r="B144" s="62"/>
      <c r="C144" s="62"/>
      <c r="D144" s="62"/>
      <c r="E144" s="62"/>
      <c r="F144" s="62"/>
      <c r="G144" s="62"/>
      <c r="H144" s="62"/>
      <c r="I144" s="62"/>
      <c r="J144" s="9"/>
      <c r="K144" s="9"/>
      <c r="L144" s="46"/>
      <c r="M144" s="9"/>
      <c r="N144" s="9"/>
      <c r="O144" s="9"/>
      <c r="P144" s="9"/>
      <c r="Q144" s="9"/>
      <c r="R144" s="9"/>
      <c r="S144" s="64"/>
      <c r="T144" s="9"/>
      <c r="U144" s="9"/>
      <c r="V144" s="9"/>
      <c r="W144" s="9"/>
      <c r="X144" s="9"/>
      <c r="Y144" s="9"/>
      <c r="Z144" s="34"/>
      <c r="AA144" s="9"/>
      <c r="AB144" s="9"/>
      <c r="AC144" s="9"/>
      <c r="AD144" s="34"/>
      <c r="AE144" s="73" t="b">
        <f t="shared" si="7"/>
        <v>1</v>
      </c>
      <c r="AF144" s="73" t="b">
        <f t="shared" si="8"/>
        <v>1</v>
      </c>
    </row>
    <row r="145" spans="1:32" x14ac:dyDescent="0.5">
      <c r="A145" s="57" t="str">
        <f t="shared" si="6"/>
        <v/>
      </c>
      <c r="B145" s="62"/>
      <c r="C145" s="62"/>
      <c r="D145" s="62"/>
      <c r="E145" s="62"/>
      <c r="F145" s="62"/>
      <c r="G145" s="62"/>
      <c r="H145" s="62"/>
      <c r="I145" s="62"/>
      <c r="J145" s="9"/>
      <c r="K145" s="9"/>
      <c r="L145" s="46"/>
      <c r="M145" s="9"/>
      <c r="N145" s="9"/>
      <c r="O145" s="9"/>
      <c r="P145" s="9"/>
      <c r="Q145" s="9"/>
      <c r="R145" s="9"/>
      <c r="S145" s="64"/>
      <c r="T145" s="9"/>
      <c r="U145" s="9"/>
      <c r="V145" s="9"/>
      <c r="W145" s="9"/>
      <c r="X145" s="9"/>
      <c r="Y145" s="9"/>
      <c r="Z145" s="34"/>
      <c r="AA145" s="9"/>
      <c r="AB145" s="9"/>
      <c r="AC145" s="9"/>
      <c r="AD145" s="34"/>
      <c r="AE145" s="73" t="b">
        <f t="shared" si="7"/>
        <v>1</v>
      </c>
      <c r="AF145" s="73" t="b">
        <f t="shared" si="8"/>
        <v>1</v>
      </c>
    </row>
    <row r="146" spans="1:32" x14ac:dyDescent="0.5">
      <c r="A146" s="57" t="str">
        <f t="shared" si="6"/>
        <v/>
      </c>
      <c r="B146" s="62"/>
      <c r="C146" s="62"/>
      <c r="D146" s="62"/>
      <c r="E146" s="62"/>
      <c r="F146" s="62"/>
      <c r="G146" s="62"/>
      <c r="H146" s="62"/>
      <c r="I146" s="62"/>
      <c r="J146" s="9"/>
      <c r="K146" s="9"/>
      <c r="L146" s="46"/>
      <c r="M146" s="9"/>
      <c r="N146" s="9"/>
      <c r="O146" s="9"/>
      <c r="P146" s="9"/>
      <c r="Q146" s="9"/>
      <c r="R146" s="9"/>
      <c r="S146" s="64"/>
      <c r="T146" s="9"/>
      <c r="U146" s="9"/>
      <c r="V146" s="9"/>
      <c r="W146" s="9"/>
      <c r="X146" s="9"/>
      <c r="Y146" s="9"/>
      <c r="Z146" s="34"/>
      <c r="AA146" s="9"/>
      <c r="AB146" s="9"/>
      <c r="AC146" s="9"/>
      <c r="AD146" s="34"/>
      <c r="AE146" s="73" t="b">
        <f t="shared" si="7"/>
        <v>1</v>
      </c>
      <c r="AF146" s="73" t="b">
        <f t="shared" si="8"/>
        <v>1</v>
      </c>
    </row>
    <row r="147" spans="1:32" x14ac:dyDescent="0.5">
      <c r="A147" s="57" t="str">
        <f t="shared" si="6"/>
        <v/>
      </c>
      <c r="B147" s="62"/>
      <c r="C147" s="62"/>
      <c r="D147" s="62"/>
      <c r="E147" s="62"/>
      <c r="F147" s="62"/>
      <c r="G147" s="62"/>
      <c r="H147" s="62"/>
      <c r="I147" s="62"/>
      <c r="J147" s="9"/>
      <c r="K147" s="9"/>
      <c r="L147" s="46"/>
      <c r="M147" s="9"/>
      <c r="N147" s="9"/>
      <c r="O147" s="9"/>
      <c r="P147" s="9"/>
      <c r="Q147" s="9"/>
      <c r="R147" s="9"/>
      <c r="S147" s="64"/>
      <c r="T147" s="9"/>
      <c r="U147" s="9"/>
      <c r="V147" s="9"/>
      <c r="W147" s="9"/>
      <c r="X147" s="9"/>
      <c r="Y147" s="9"/>
      <c r="Z147" s="34"/>
      <c r="AA147" s="9"/>
      <c r="AB147" s="9"/>
      <c r="AC147" s="9"/>
      <c r="AD147" s="34"/>
      <c r="AE147" s="73" t="b">
        <f t="shared" si="7"/>
        <v>1</v>
      </c>
      <c r="AF147" s="73" t="b">
        <f t="shared" si="8"/>
        <v>1</v>
      </c>
    </row>
    <row r="148" spans="1:32" x14ac:dyDescent="0.5">
      <c r="A148" s="57" t="str">
        <f t="shared" si="6"/>
        <v/>
      </c>
      <c r="B148" s="62"/>
      <c r="C148" s="62"/>
      <c r="D148" s="62"/>
      <c r="E148" s="62"/>
      <c r="F148" s="62"/>
      <c r="G148" s="62"/>
      <c r="H148" s="62"/>
      <c r="I148" s="62"/>
      <c r="J148" s="9"/>
      <c r="K148" s="9"/>
      <c r="L148" s="46"/>
      <c r="M148" s="9"/>
      <c r="N148" s="9"/>
      <c r="O148" s="9"/>
      <c r="P148" s="9"/>
      <c r="Q148" s="9"/>
      <c r="R148" s="9"/>
      <c r="S148" s="64"/>
      <c r="T148" s="9"/>
      <c r="U148" s="9"/>
      <c r="V148" s="9"/>
      <c r="W148" s="9"/>
      <c r="X148" s="9"/>
      <c r="Y148" s="9"/>
      <c r="Z148" s="34"/>
      <c r="AA148" s="9"/>
      <c r="AB148" s="9"/>
      <c r="AC148" s="9"/>
      <c r="AD148" s="34"/>
      <c r="AE148" s="73" t="b">
        <f t="shared" si="7"/>
        <v>1</v>
      </c>
      <c r="AF148" s="73" t="b">
        <f t="shared" si="8"/>
        <v>1</v>
      </c>
    </row>
    <row r="149" spans="1:32" x14ac:dyDescent="0.5">
      <c r="A149" s="57" t="str">
        <f t="shared" si="6"/>
        <v/>
      </c>
      <c r="B149" s="62"/>
      <c r="C149" s="62"/>
      <c r="D149" s="62"/>
      <c r="E149" s="62"/>
      <c r="F149" s="62"/>
      <c r="G149" s="62"/>
      <c r="H149" s="62"/>
      <c r="I149" s="62"/>
      <c r="J149" s="9"/>
      <c r="K149" s="9"/>
      <c r="L149" s="46"/>
      <c r="M149" s="9"/>
      <c r="N149" s="9"/>
      <c r="O149" s="9"/>
      <c r="P149" s="9"/>
      <c r="Q149" s="9"/>
      <c r="R149" s="9"/>
      <c r="S149" s="64"/>
      <c r="T149" s="9"/>
      <c r="U149" s="9"/>
      <c r="V149" s="9"/>
      <c r="W149" s="9"/>
      <c r="X149" s="9"/>
      <c r="Y149" s="9"/>
      <c r="Z149" s="34"/>
      <c r="AA149" s="9"/>
      <c r="AB149" s="9"/>
      <c r="AC149" s="9"/>
      <c r="AD149" s="34"/>
      <c r="AE149" s="73" t="b">
        <f t="shared" si="7"/>
        <v>1</v>
      </c>
      <c r="AF149" s="73" t="b">
        <f t="shared" si="8"/>
        <v>1</v>
      </c>
    </row>
    <row r="150" spans="1:32" x14ac:dyDescent="0.5">
      <c r="A150" s="57" t="str">
        <f t="shared" si="6"/>
        <v/>
      </c>
      <c r="B150" s="62"/>
      <c r="C150" s="62"/>
      <c r="D150" s="62"/>
      <c r="E150" s="62"/>
      <c r="F150" s="62"/>
      <c r="G150" s="62"/>
      <c r="H150" s="62"/>
      <c r="I150" s="62"/>
      <c r="J150" s="9"/>
      <c r="K150" s="9"/>
      <c r="L150" s="46"/>
      <c r="M150" s="9"/>
      <c r="N150" s="9"/>
      <c r="O150" s="9"/>
      <c r="P150" s="9"/>
      <c r="Q150" s="9"/>
      <c r="R150" s="9"/>
      <c r="S150" s="64"/>
      <c r="T150" s="9"/>
      <c r="U150" s="9"/>
      <c r="V150" s="9"/>
      <c r="W150" s="9"/>
      <c r="X150" s="9"/>
      <c r="Y150" s="9"/>
      <c r="Z150" s="34"/>
      <c r="AA150" s="9"/>
      <c r="AB150" s="9"/>
      <c r="AC150" s="9"/>
      <c r="AD150" s="34"/>
      <c r="AE150" s="73" t="b">
        <f t="shared" si="7"/>
        <v>1</v>
      </c>
      <c r="AF150" s="73" t="b">
        <f t="shared" si="8"/>
        <v>1</v>
      </c>
    </row>
    <row r="151" spans="1:32" x14ac:dyDescent="0.5">
      <c r="A151" s="57" t="str">
        <f t="shared" si="6"/>
        <v/>
      </c>
      <c r="B151" s="62"/>
      <c r="C151" s="62"/>
      <c r="D151" s="62"/>
      <c r="E151" s="62"/>
      <c r="F151" s="62"/>
      <c r="G151" s="62"/>
      <c r="H151" s="62"/>
      <c r="I151" s="62"/>
      <c r="J151" s="9"/>
      <c r="K151" s="9"/>
      <c r="L151" s="46"/>
      <c r="M151" s="9"/>
      <c r="N151" s="9"/>
      <c r="O151" s="9"/>
      <c r="P151" s="9"/>
      <c r="Q151" s="9"/>
      <c r="R151" s="9"/>
      <c r="S151" s="64"/>
      <c r="T151" s="9"/>
      <c r="U151" s="9"/>
      <c r="V151" s="9"/>
      <c r="W151" s="9"/>
      <c r="X151" s="9"/>
      <c r="Y151" s="9"/>
      <c r="Z151" s="34"/>
      <c r="AA151" s="9"/>
      <c r="AB151" s="9"/>
      <c r="AC151" s="9"/>
      <c r="AD151" s="34"/>
      <c r="AE151" s="73" t="b">
        <f t="shared" si="7"/>
        <v>1</v>
      </c>
      <c r="AF151" s="73" t="b">
        <f t="shared" si="8"/>
        <v>1</v>
      </c>
    </row>
    <row r="152" spans="1:32" x14ac:dyDescent="0.5">
      <c r="A152" s="57" t="str">
        <f t="shared" si="6"/>
        <v/>
      </c>
      <c r="B152" s="62"/>
      <c r="C152" s="62"/>
      <c r="D152" s="62"/>
      <c r="E152" s="62"/>
      <c r="F152" s="62"/>
      <c r="G152" s="62"/>
      <c r="H152" s="62"/>
      <c r="I152" s="62"/>
      <c r="J152" s="9"/>
      <c r="K152" s="9"/>
      <c r="L152" s="46"/>
      <c r="M152" s="9"/>
      <c r="N152" s="9"/>
      <c r="O152" s="9"/>
      <c r="P152" s="9"/>
      <c r="Q152" s="9"/>
      <c r="R152" s="9"/>
      <c r="S152" s="64"/>
      <c r="T152" s="9"/>
      <c r="U152" s="9"/>
      <c r="V152" s="9"/>
      <c r="W152" s="9"/>
      <c r="X152" s="9"/>
      <c r="Y152" s="9"/>
      <c r="Z152" s="34"/>
      <c r="AA152" s="9"/>
      <c r="AB152" s="9"/>
      <c r="AC152" s="9"/>
      <c r="AD152" s="34"/>
      <c r="AE152" s="73" t="b">
        <f t="shared" si="7"/>
        <v>1</v>
      </c>
      <c r="AF152" s="73" t="b">
        <f t="shared" si="8"/>
        <v>1</v>
      </c>
    </row>
    <row r="153" spans="1:32" x14ac:dyDescent="0.5">
      <c r="A153" s="57" t="str">
        <f t="shared" si="6"/>
        <v/>
      </c>
      <c r="B153" s="62"/>
      <c r="C153" s="62"/>
      <c r="D153" s="62"/>
      <c r="E153" s="62"/>
      <c r="F153" s="62"/>
      <c r="G153" s="62"/>
      <c r="H153" s="62"/>
      <c r="I153" s="62"/>
      <c r="J153" s="9"/>
      <c r="K153" s="9"/>
      <c r="L153" s="46"/>
      <c r="M153" s="9"/>
      <c r="N153" s="9"/>
      <c r="O153" s="9"/>
      <c r="P153" s="9"/>
      <c r="Q153" s="9"/>
      <c r="R153" s="9"/>
      <c r="S153" s="64"/>
      <c r="T153" s="9"/>
      <c r="U153" s="9"/>
      <c r="V153" s="9"/>
      <c r="W153" s="9"/>
      <c r="X153" s="9"/>
      <c r="Y153" s="9"/>
      <c r="Z153" s="34"/>
      <c r="AA153" s="9"/>
      <c r="AB153" s="9"/>
      <c r="AC153" s="9"/>
      <c r="AD153" s="34"/>
      <c r="AE153" s="73" t="b">
        <f t="shared" si="7"/>
        <v>1</v>
      </c>
      <c r="AF153" s="73" t="b">
        <f t="shared" si="8"/>
        <v>1</v>
      </c>
    </row>
    <row r="154" spans="1:32" x14ac:dyDescent="0.5">
      <c r="A154" s="57" t="str">
        <f t="shared" si="6"/>
        <v/>
      </c>
      <c r="B154" s="62"/>
      <c r="C154" s="62"/>
      <c r="D154" s="62"/>
      <c r="E154" s="62"/>
      <c r="F154" s="62"/>
      <c r="G154" s="62"/>
      <c r="H154" s="62"/>
      <c r="I154" s="62"/>
      <c r="J154" s="9"/>
      <c r="K154" s="9"/>
      <c r="L154" s="46"/>
      <c r="M154" s="9"/>
      <c r="N154" s="9"/>
      <c r="O154" s="9"/>
      <c r="P154" s="9"/>
      <c r="Q154" s="9"/>
      <c r="R154" s="9"/>
      <c r="S154" s="64"/>
      <c r="T154" s="9"/>
      <c r="U154" s="9"/>
      <c r="V154" s="9"/>
      <c r="W154" s="9"/>
      <c r="X154" s="9"/>
      <c r="Y154" s="9"/>
      <c r="Z154" s="34"/>
      <c r="AA154" s="9"/>
      <c r="AB154" s="9"/>
      <c r="AC154" s="9"/>
      <c r="AD154" s="34"/>
      <c r="AE154" s="73" t="b">
        <f t="shared" si="7"/>
        <v>1</v>
      </c>
      <c r="AF154" s="73" t="b">
        <f t="shared" si="8"/>
        <v>1</v>
      </c>
    </row>
    <row r="155" spans="1:32" x14ac:dyDescent="0.5">
      <c r="A155" s="57" t="str">
        <f t="shared" si="6"/>
        <v/>
      </c>
      <c r="B155" s="62"/>
      <c r="C155" s="62"/>
      <c r="D155" s="62"/>
      <c r="E155" s="62"/>
      <c r="F155" s="62"/>
      <c r="G155" s="62"/>
      <c r="H155" s="62"/>
      <c r="I155" s="62"/>
      <c r="J155" s="9"/>
      <c r="K155" s="9"/>
      <c r="L155" s="46"/>
      <c r="M155" s="9"/>
      <c r="N155" s="9"/>
      <c r="O155" s="9"/>
      <c r="P155" s="9"/>
      <c r="Q155" s="9"/>
      <c r="R155" s="9"/>
      <c r="S155" s="64"/>
      <c r="T155" s="9"/>
      <c r="U155" s="9"/>
      <c r="V155" s="9"/>
      <c r="W155" s="9"/>
      <c r="X155" s="9"/>
      <c r="Y155" s="9"/>
      <c r="Z155" s="34"/>
      <c r="AA155" s="9"/>
      <c r="AB155" s="9"/>
      <c r="AC155" s="9"/>
      <c r="AD155" s="34"/>
      <c r="AE155" s="73" t="b">
        <f t="shared" si="7"/>
        <v>1</v>
      </c>
      <c r="AF155" s="73" t="b">
        <f t="shared" si="8"/>
        <v>1</v>
      </c>
    </row>
    <row r="156" spans="1:32" x14ac:dyDescent="0.5">
      <c r="A156" s="57" t="str">
        <f t="shared" si="6"/>
        <v/>
      </c>
      <c r="B156" s="62"/>
      <c r="C156" s="62"/>
      <c r="D156" s="62"/>
      <c r="E156" s="62"/>
      <c r="F156" s="62"/>
      <c r="G156" s="62"/>
      <c r="H156" s="62"/>
      <c r="I156" s="62"/>
      <c r="J156" s="9"/>
      <c r="K156" s="9"/>
      <c r="L156" s="46"/>
      <c r="M156" s="9"/>
      <c r="N156" s="9"/>
      <c r="O156" s="9"/>
      <c r="P156" s="9"/>
      <c r="Q156" s="9"/>
      <c r="R156" s="9"/>
      <c r="S156" s="64"/>
      <c r="T156" s="9"/>
      <c r="U156" s="9"/>
      <c r="V156" s="9"/>
      <c r="W156" s="9"/>
      <c r="X156" s="9"/>
      <c r="Y156" s="9"/>
      <c r="Z156" s="34"/>
      <c r="AA156" s="9"/>
      <c r="AB156" s="9"/>
      <c r="AC156" s="9"/>
      <c r="AD156" s="34"/>
      <c r="AE156" s="73" t="b">
        <f t="shared" si="7"/>
        <v>1</v>
      </c>
      <c r="AF156" s="73" t="b">
        <f t="shared" si="8"/>
        <v>1</v>
      </c>
    </row>
    <row r="157" spans="1:32" x14ac:dyDescent="0.5">
      <c r="A157" s="57" t="str">
        <f t="shared" si="6"/>
        <v/>
      </c>
      <c r="B157" s="62"/>
      <c r="C157" s="62"/>
      <c r="D157" s="62"/>
      <c r="E157" s="62"/>
      <c r="F157" s="62"/>
      <c r="G157" s="62"/>
      <c r="H157" s="62"/>
      <c r="I157" s="62"/>
      <c r="J157" s="9"/>
      <c r="K157" s="9"/>
      <c r="L157" s="46"/>
      <c r="M157" s="9"/>
      <c r="N157" s="9"/>
      <c r="O157" s="9"/>
      <c r="P157" s="9"/>
      <c r="Q157" s="9"/>
      <c r="R157" s="9"/>
      <c r="S157" s="64"/>
      <c r="T157" s="9"/>
      <c r="U157" s="9"/>
      <c r="V157" s="9"/>
      <c r="W157" s="9"/>
      <c r="X157" s="9"/>
      <c r="Y157" s="9"/>
      <c r="Z157" s="34"/>
      <c r="AA157" s="9"/>
      <c r="AB157" s="9"/>
      <c r="AC157" s="9"/>
      <c r="AD157" s="34"/>
      <c r="AE157" s="73" t="b">
        <f t="shared" si="7"/>
        <v>1</v>
      </c>
      <c r="AF157" s="73" t="b">
        <f t="shared" si="8"/>
        <v>1</v>
      </c>
    </row>
    <row r="158" spans="1:32" x14ac:dyDescent="0.5">
      <c r="A158" s="57" t="str">
        <f t="shared" si="6"/>
        <v/>
      </c>
      <c r="B158" s="62"/>
      <c r="C158" s="62"/>
      <c r="D158" s="62"/>
      <c r="E158" s="62"/>
      <c r="F158" s="62"/>
      <c r="G158" s="62"/>
      <c r="H158" s="62"/>
      <c r="I158" s="62"/>
      <c r="J158" s="9"/>
      <c r="K158" s="9"/>
      <c r="L158" s="46"/>
      <c r="M158" s="9"/>
      <c r="N158" s="9"/>
      <c r="O158" s="9"/>
      <c r="P158" s="9"/>
      <c r="Q158" s="9"/>
      <c r="R158" s="9"/>
      <c r="S158" s="64"/>
      <c r="T158" s="9"/>
      <c r="U158" s="9"/>
      <c r="V158" s="9"/>
      <c r="W158" s="9"/>
      <c r="X158" s="9"/>
      <c r="Y158" s="9"/>
      <c r="Z158" s="34"/>
      <c r="AA158" s="9"/>
      <c r="AB158" s="9"/>
      <c r="AC158" s="9"/>
      <c r="AD158" s="34"/>
      <c r="AE158" s="73" t="b">
        <f t="shared" si="7"/>
        <v>1</v>
      </c>
      <c r="AF158" s="73" t="b">
        <f t="shared" si="8"/>
        <v>1</v>
      </c>
    </row>
    <row r="159" spans="1:32" x14ac:dyDescent="0.5">
      <c r="A159" s="57" t="str">
        <f t="shared" si="6"/>
        <v/>
      </c>
      <c r="B159" s="62"/>
      <c r="C159" s="62"/>
      <c r="D159" s="62"/>
      <c r="E159" s="62"/>
      <c r="F159" s="62"/>
      <c r="G159" s="62"/>
      <c r="H159" s="62"/>
      <c r="I159" s="62"/>
      <c r="J159" s="9"/>
      <c r="K159" s="9"/>
      <c r="L159" s="46"/>
      <c r="M159" s="9"/>
      <c r="N159" s="9"/>
      <c r="O159" s="9"/>
      <c r="P159" s="9"/>
      <c r="Q159" s="9"/>
      <c r="R159" s="9"/>
      <c r="S159" s="64"/>
      <c r="T159" s="9"/>
      <c r="U159" s="9"/>
      <c r="V159" s="9"/>
      <c r="W159" s="9"/>
      <c r="X159" s="9"/>
      <c r="Y159" s="9"/>
      <c r="Z159" s="34"/>
      <c r="AA159" s="9"/>
      <c r="AB159" s="9"/>
      <c r="AC159" s="9"/>
      <c r="AD159" s="34"/>
      <c r="AE159" s="73" t="b">
        <f t="shared" si="7"/>
        <v>1</v>
      </c>
      <c r="AF159" s="73" t="b">
        <f t="shared" si="8"/>
        <v>1</v>
      </c>
    </row>
    <row r="160" spans="1:32" x14ac:dyDescent="0.5">
      <c r="A160" s="57" t="str">
        <f t="shared" si="6"/>
        <v/>
      </c>
      <c r="B160" s="62"/>
      <c r="C160" s="62"/>
      <c r="D160" s="62"/>
      <c r="E160" s="62"/>
      <c r="F160" s="62"/>
      <c r="G160" s="62"/>
      <c r="H160" s="62"/>
      <c r="I160" s="62"/>
      <c r="J160" s="9"/>
      <c r="K160" s="9"/>
      <c r="L160" s="46"/>
      <c r="M160" s="9"/>
      <c r="N160" s="9"/>
      <c r="O160" s="9"/>
      <c r="P160" s="9"/>
      <c r="Q160" s="9"/>
      <c r="R160" s="9"/>
      <c r="S160" s="64"/>
      <c r="T160" s="9"/>
      <c r="U160" s="9"/>
      <c r="V160" s="9"/>
      <c r="W160" s="9"/>
      <c r="X160" s="9"/>
      <c r="Y160" s="9"/>
      <c r="Z160" s="34"/>
      <c r="AA160" s="9"/>
      <c r="AB160" s="9"/>
      <c r="AC160" s="9"/>
      <c r="AD160" s="34"/>
      <c r="AE160" s="73" t="b">
        <f t="shared" si="7"/>
        <v>1</v>
      </c>
      <c r="AF160" s="73" t="b">
        <f t="shared" si="8"/>
        <v>1</v>
      </c>
    </row>
    <row r="161" spans="1:32" x14ac:dyDescent="0.5">
      <c r="A161" s="57" t="str">
        <f t="shared" si="6"/>
        <v/>
      </c>
      <c r="B161" s="62"/>
      <c r="C161" s="62"/>
      <c r="D161" s="62"/>
      <c r="E161" s="62"/>
      <c r="F161" s="62"/>
      <c r="G161" s="62"/>
      <c r="H161" s="62"/>
      <c r="I161" s="62"/>
      <c r="J161" s="9"/>
      <c r="K161" s="9"/>
      <c r="L161" s="46"/>
      <c r="M161" s="9"/>
      <c r="N161" s="9"/>
      <c r="O161" s="9"/>
      <c r="P161" s="9"/>
      <c r="Q161" s="9"/>
      <c r="R161" s="9"/>
      <c r="S161" s="64"/>
      <c r="T161" s="9"/>
      <c r="U161" s="9"/>
      <c r="V161" s="9"/>
      <c r="W161" s="9"/>
      <c r="X161" s="9"/>
      <c r="Y161" s="9"/>
      <c r="Z161" s="34"/>
      <c r="AA161" s="9"/>
      <c r="AB161" s="9"/>
      <c r="AC161" s="9"/>
      <c r="AD161" s="34"/>
      <c r="AE161" s="73" t="b">
        <f t="shared" si="7"/>
        <v>1</v>
      </c>
      <c r="AF161" s="73" t="b">
        <f t="shared" si="8"/>
        <v>1</v>
      </c>
    </row>
    <row r="162" spans="1:32" x14ac:dyDescent="0.5">
      <c r="A162" s="57" t="str">
        <f t="shared" si="6"/>
        <v/>
      </c>
      <c r="B162" s="62"/>
      <c r="C162" s="62"/>
      <c r="D162" s="62"/>
      <c r="E162" s="62"/>
      <c r="F162" s="62"/>
      <c r="G162" s="62"/>
      <c r="H162" s="62"/>
      <c r="I162" s="62"/>
      <c r="J162" s="9"/>
      <c r="K162" s="9"/>
      <c r="L162" s="46"/>
      <c r="M162" s="9"/>
      <c r="N162" s="9"/>
      <c r="O162" s="9"/>
      <c r="P162" s="9"/>
      <c r="Q162" s="9"/>
      <c r="R162" s="9"/>
      <c r="S162" s="64"/>
      <c r="T162" s="9"/>
      <c r="U162" s="9"/>
      <c r="V162" s="9"/>
      <c r="W162" s="9"/>
      <c r="X162" s="9"/>
      <c r="Y162" s="9"/>
      <c r="Z162" s="34"/>
      <c r="AA162" s="9"/>
      <c r="AB162" s="9"/>
      <c r="AC162" s="9"/>
      <c r="AD162" s="34"/>
      <c r="AE162" s="73" t="b">
        <f t="shared" si="7"/>
        <v>1</v>
      </c>
      <c r="AF162" s="73" t="b">
        <f t="shared" si="8"/>
        <v>1</v>
      </c>
    </row>
    <row r="163" spans="1:32" x14ac:dyDescent="0.5">
      <c r="A163" s="57" t="str">
        <f t="shared" si="6"/>
        <v/>
      </c>
      <c r="B163" s="62"/>
      <c r="C163" s="62"/>
      <c r="D163" s="62"/>
      <c r="E163" s="62"/>
      <c r="F163" s="62"/>
      <c r="G163" s="62"/>
      <c r="H163" s="62"/>
      <c r="I163" s="62"/>
      <c r="J163" s="9"/>
      <c r="K163" s="9"/>
      <c r="L163" s="46"/>
      <c r="M163" s="9"/>
      <c r="N163" s="9"/>
      <c r="O163" s="9"/>
      <c r="P163" s="9"/>
      <c r="Q163" s="9"/>
      <c r="R163" s="9"/>
      <c r="S163" s="64"/>
      <c r="T163" s="9"/>
      <c r="U163" s="9"/>
      <c r="V163" s="9"/>
      <c r="W163" s="9"/>
      <c r="X163" s="9"/>
      <c r="Y163" s="9"/>
      <c r="Z163" s="34"/>
      <c r="AA163" s="9"/>
      <c r="AB163" s="9"/>
      <c r="AC163" s="9"/>
      <c r="AD163" s="34"/>
      <c r="AE163" s="73" t="b">
        <f t="shared" si="7"/>
        <v>1</v>
      </c>
      <c r="AF163" s="73" t="b">
        <f t="shared" si="8"/>
        <v>1</v>
      </c>
    </row>
    <row r="164" spans="1:32" x14ac:dyDescent="0.5">
      <c r="A164" s="57" t="str">
        <f t="shared" si="6"/>
        <v/>
      </c>
      <c r="B164" s="62"/>
      <c r="C164" s="62"/>
      <c r="D164" s="62"/>
      <c r="E164" s="62"/>
      <c r="F164" s="62"/>
      <c r="G164" s="62"/>
      <c r="H164" s="62"/>
      <c r="I164" s="62"/>
      <c r="J164" s="9"/>
      <c r="K164" s="9"/>
      <c r="L164" s="46"/>
      <c r="M164" s="9"/>
      <c r="N164" s="9"/>
      <c r="O164" s="9"/>
      <c r="P164" s="9"/>
      <c r="Q164" s="9"/>
      <c r="R164" s="9"/>
      <c r="S164" s="64"/>
      <c r="T164" s="9"/>
      <c r="U164" s="9"/>
      <c r="V164" s="9"/>
      <c r="W164" s="9"/>
      <c r="X164" s="9"/>
      <c r="Y164" s="9"/>
      <c r="Z164" s="34"/>
      <c r="AA164" s="9"/>
      <c r="AB164" s="9"/>
      <c r="AC164" s="9"/>
      <c r="AD164" s="34"/>
      <c r="AE164" s="73" t="b">
        <f t="shared" si="7"/>
        <v>1</v>
      </c>
      <c r="AF164" s="73" t="b">
        <f t="shared" si="8"/>
        <v>1</v>
      </c>
    </row>
    <row r="165" spans="1:32" x14ac:dyDescent="0.5">
      <c r="A165" s="57" t="str">
        <f t="shared" si="6"/>
        <v/>
      </c>
      <c r="B165" s="62"/>
      <c r="C165" s="62"/>
      <c r="D165" s="62"/>
      <c r="E165" s="62"/>
      <c r="F165" s="62"/>
      <c r="G165" s="62"/>
      <c r="H165" s="62"/>
      <c r="I165" s="62"/>
      <c r="J165" s="9"/>
      <c r="K165" s="9"/>
      <c r="L165" s="46"/>
      <c r="M165" s="9"/>
      <c r="N165" s="9"/>
      <c r="O165" s="9"/>
      <c r="P165" s="9"/>
      <c r="Q165" s="9"/>
      <c r="R165" s="9"/>
      <c r="S165" s="64"/>
      <c r="T165" s="9"/>
      <c r="U165" s="9"/>
      <c r="V165" s="9"/>
      <c r="W165" s="9"/>
      <c r="X165" s="9"/>
      <c r="Y165" s="9"/>
      <c r="Z165" s="34"/>
      <c r="AA165" s="9"/>
      <c r="AB165" s="9"/>
      <c r="AC165" s="9"/>
      <c r="AD165" s="34"/>
      <c r="AE165" s="73" t="b">
        <f t="shared" si="7"/>
        <v>1</v>
      </c>
      <c r="AF165" s="73" t="b">
        <f t="shared" si="8"/>
        <v>1</v>
      </c>
    </row>
    <row r="166" spans="1:32" x14ac:dyDescent="0.5">
      <c r="A166" s="57" t="str">
        <f t="shared" si="6"/>
        <v/>
      </c>
      <c r="B166" s="62"/>
      <c r="C166" s="62"/>
      <c r="D166" s="62"/>
      <c r="E166" s="62"/>
      <c r="F166" s="62"/>
      <c r="G166" s="62"/>
      <c r="H166" s="62"/>
      <c r="I166" s="62"/>
      <c r="J166" s="9"/>
      <c r="K166" s="9"/>
      <c r="L166" s="46"/>
      <c r="M166" s="9"/>
      <c r="N166" s="9"/>
      <c r="O166" s="9"/>
      <c r="P166" s="9"/>
      <c r="Q166" s="9"/>
      <c r="R166" s="9"/>
      <c r="S166" s="64"/>
      <c r="T166" s="9"/>
      <c r="U166" s="9"/>
      <c r="V166" s="9"/>
      <c r="W166" s="9"/>
      <c r="X166" s="9"/>
      <c r="Y166" s="9"/>
      <c r="Z166" s="34"/>
      <c r="AA166" s="9"/>
      <c r="AB166" s="9"/>
      <c r="AC166" s="9"/>
      <c r="AD166" s="34"/>
      <c r="AE166" s="73" t="b">
        <f t="shared" si="7"/>
        <v>1</v>
      </c>
      <c r="AF166" s="73" t="b">
        <f t="shared" si="8"/>
        <v>1</v>
      </c>
    </row>
    <row r="167" spans="1:32" x14ac:dyDescent="0.5">
      <c r="A167" s="57" t="str">
        <f t="shared" si="6"/>
        <v/>
      </c>
      <c r="B167" s="62"/>
      <c r="C167" s="62"/>
      <c r="D167" s="62"/>
      <c r="E167" s="62"/>
      <c r="F167" s="62"/>
      <c r="G167" s="62"/>
      <c r="H167" s="62"/>
      <c r="I167" s="62"/>
      <c r="J167" s="9"/>
      <c r="K167" s="9"/>
      <c r="L167" s="46"/>
      <c r="M167" s="9"/>
      <c r="N167" s="9"/>
      <c r="O167" s="9"/>
      <c r="P167" s="9"/>
      <c r="Q167" s="9"/>
      <c r="R167" s="9"/>
      <c r="S167" s="64"/>
      <c r="T167" s="9"/>
      <c r="U167" s="9"/>
      <c r="V167" s="9"/>
      <c r="W167" s="9"/>
      <c r="X167" s="9"/>
      <c r="Y167" s="9"/>
      <c r="Z167" s="34"/>
      <c r="AA167" s="9"/>
      <c r="AB167" s="9"/>
      <c r="AC167" s="9"/>
      <c r="AD167" s="34"/>
      <c r="AE167" s="73" t="b">
        <f t="shared" si="7"/>
        <v>1</v>
      </c>
      <c r="AF167" s="73" t="b">
        <f t="shared" si="8"/>
        <v>1</v>
      </c>
    </row>
    <row r="168" spans="1:32" x14ac:dyDescent="0.5">
      <c r="A168" s="57" t="str">
        <f t="shared" si="6"/>
        <v/>
      </c>
      <c r="B168" s="62"/>
      <c r="C168" s="62"/>
      <c r="D168" s="62"/>
      <c r="E168" s="62"/>
      <c r="F168" s="62"/>
      <c r="G168" s="62"/>
      <c r="H168" s="62"/>
      <c r="I168" s="62"/>
      <c r="J168" s="9"/>
      <c r="K168" s="9"/>
      <c r="L168" s="46"/>
      <c r="M168" s="9"/>
      <c r="N168" s="9"/>
      <c r="O168" s="9"/>
      <c r="P168" s="9"/>
      <c r="Q168" s="9"/>
      <c r="R168" s="9"/>
      <c r="S168" s="64"/>
      <c r="T168" s="9"/>
      <c r="U168" s="9"/>
      <c r="V168" s="9"/>
      <c r="W168" s="9"/>
      <c r="X168" s="9"/>
      <c r="Y168" s="9"/>
      <c r="Z168" s="34"/>
      <c r="AA168" s="9"/>
      <c r="AB168" s="9"/>
      <c r="AC168" s="9"/>
      <c r="AD168" s="34"/>
      <c r="AE168" s="73" t="b">
        <f t="shared" si="7"/>
        <v>1</v>
      </c>
      <c r="AF168" s="73" t="b">
        <f t="shared" si="8"/>
        <v>1</v>
      </c>
    </row>
    <row r="169" spans="1:32" x14ac:dyDescent="0.5">
      <c r="A169" s="57" t="str">
        <f t="shared" si="6"/>
        <v/>
      </c>
      <c r="B169" s="62"/>
      <c r="C169" s="62"/>
      <c r="D169" s="62"/>
      <c r="E169" s="62"/>
      <c r="F169" s="62"/>
      <c r="G169" s="62"/>
      <c r="H169" s="62"/>
      <c r="I169" s="62"/>
      <c r="J169" s="9"/>
      <c r="K169" s="9"/>
      <c r="L169" s="46"/>
      <c r="M169" s="9"/>
      <c r="N169" s="9"/>
      <c r="O169" s="9"/>
      <c r="P169" s="9"/>
      <c r="Q169" s="9"/>
      <c r="R169" s="9"/>
      <c r="S169" s="64"/>
      <c r="T169" s="9"/>
      <c r="U169" s="9"/>
      <c r="V169" s="9"/>
      <c r="W169" s="9"/>
      <c r="X169" s="9"/>
      <c r="Y169" s="9"/>
      <c r="Z169" s="34"/>
      <c r="AA169" s="9"/>
      <c r="AB169" s="9"/>
      <c r="AC169" s="9"/>
      <c r="AD169" s="34"/>
      <c r="AE169" s="73" t="b">
        <f t="shared" si="7"/>
        <v>1</v>
      </c>
      <c r="AF169" s="73" t="b">
        <f t="shared" si="8"/>
        <v>1</v>
      </c>
    </row>
    <row r="170" spans="1:32" x14ac:dyDescent="0.5">
      <c r="A170" s="57" t="str">
        <f t="shared" si="6"/>
        <v/>
      </c>
      <c r="B170" s="62"/>
      <c r="C170" s="62"/>
      <c r="D170" s="62"/>
      <c r="E170" s="62"/>
      <c r="F170" s="62"/>
      <c r="G170" s="62"/>
      <c r="H170" s="62"/>
      <c r="I170" s="62"/>
      <c r="J170" s="9"/>
      <c r="K170" s="9"/>
      <c r="L170" s="46"/>
      <c r="M170" s="9"/>
      <c r="N170" s="9"/>
      <c r="O170" s="9"/>
      <c r="P170" s="9"/>
      <c r="Q170" s="9"/>
      <c r="R170" s="9"/>
      <c r="S170" s="64"/>
      <c r="T170" s="9"/>
      <c r="U170" s="9"/>
      <c r="V170" s="9"/>
      <c r="W170" s="9"/>
      <c r="X170" s="9"/>
      <c r="Y170" s="9"/>
      <c r="Z170" s="34"/>
      <c r="AA170" s="9"/>
      <c r="AB170" s="9"/>
      <c r="AC170" s="9"/>
      <c r="AD170" s="34"/>
      <c r="AE170" s="73" t="b">
        <f t="shared" si="7"/>
        <v>1</v>
      </c>
      <c r="AF170" s="73" t="b">
        <f t="shared" si="8"/>
        <v>1</v>
      </c>
    </row>
    <row r="171" spans="1:32" x14ac:dyDescent="0.5">
      <c r="A171" s="57" t="str">
        <f t="shared" si="6"/>
        <v/>
      </c>
      <c r="B171" s="62"/>
      <c r="C171" s="62"/>
      <c r="D171" s="62"/>
      <c r="E171" s="62"/>
      <c r="F171" s="62"/>
      <c r="G171" s="62"/>
      <c r="H171" s="62"/>
      <c r="I171" s="62"/>
      <c r="J171" s="9"/>
      <c r="K171" s="9"/>
      <c r="L171" s="46"/>
      <c r="M171" s="9"/>
      <c r="N171" s="9"/>
      <c r="O171" s="9"/>
      <c r="P171" s="9"/>
      <c r="Q171" s="9"/>
      <c r="R171" s="9"/>
      <c r="S171" s="64"/>
      <c r="T171" s="9"/>
      <c r="U171" s="9"/>
      <c r="V171" s="9"/>
      <c r="W171" s="9"/>
      <c r="X171" s="9"/>
      <c r="Y171" s="9"/>
      <c r="Z171" s="34"/>
      <c r="AA171" s="9"/>
      <c r="AB171" s="9"/>
      <c r="AC171" s="9"/>
      <c r="AD171" s="34"/>
      <c r="AE171" s="73" t="b">
        <f t="shared" si="7"/>
        <v>1</v>
      </c>
      <c r="AF171" s="73" t="b">
        <f t="shared" si="8"/>
        <v>1</v>
      </c>
    </row>
    <row r="172" spans="1:32" x14ac:dyDescent="0.5">
      <c r="A172" s="57" t="str">
        <f t="shared" si="6"/>
        <v/>
      </c>
      <c r="B172" s="62"/>
      <c r="C172" s="62"/>
      <c r="D172" s="62"/>
      <c r="E172" s="62"/>
      <c r="F172" s="62"/>
      <c r="G172" s="62"/>
      <c r="H172" s="62"/>
      <c r="I172" s="62"/>
      <c r="J172" s="9"/>
      <c r="K172" s="9"/>
      <c r="L172" s="46"/>
      <c r="M172" s="9"/>
      <c r="N172" s="9"/>
      <c r="O172" s="9"/>
      <c r="P172" s="9"/>
      <c r="Q172" s="9"/>
      <c r="R172" s="9"/>
      <c r="S172" s="64"/>
      <c r="T172" s="9"/>
      <c r="U172" s="9"/>
      <c r="V172" s="9"/>
      <c r="W172" s="9"/>
      <c r="X172" s="9"/>
      <c r="Y172" s="9"/>
      <c r="Z172" s="34"/>
      <c r="AA172" s="9"/>
      <c r="AB172" s="9"/>
      <c r="AC172" s="9"/>
      <c r="AD172" s="34"/>
      <c r="AE172" s="73" t="b">
        <f t="shared" si="7"/>
        <v>1</v>
      </c>
      <c r="AF172" s="73" t="b">
        <f t="shared" si="8"/>
        <v>1</v>
      </c>
    </row>
    <row r="173" spans="1:32" x14ac:dyDescent="0.5">
      <c r="A173" s="57" t="str">
        <f t="shared" si="6"/>
        <v/>
      </c>
      <c r="B173" s="62"/>
      <c r="C173" s="62"/>
      <c r="D173" s="62"/>
      <c r="E173" s="62"/>
      <c r="F173" s="62"/>
      <c r="G173" s="62"/>
      <c r="H173" s="62"/>
      <c r="I173" s="62"/>
      <c r="J173" s="9"/>
      <c r="K173" s="9"/>
      <c r="L173" s="46"/>
      <c r="M173" s="9"/>
      <c r="N173" s="9"/>
      <c r="O173" s="9"/>
      <c r="P173" s="9"/>
      <c r="Q173" s="9"/>
      <c r="R173" s="9"/>
      <c r="S173" s="64"/>
      <c r="T173" s="9"/>
      <c r="U173" s="9"/>
      <c r="V173" s="9"/>
      <c r="W173" s="9"/>
      <c r="X173" s="9"/>
      <c r="Y173" s="9"/>
      <c r="Z173" s="34"/>
      <c r="AA173" s="9"/>
      <c r="AB173" s="9"/>
      <c r="AC173" s="9"/>
      <c r="AD173" s="34"/>
      <c r="AE173" s="73" t="b">
        <f t="shared" si="7"/>
        <v>1</v>
      </c>
      <c r="AF173" s="73" t="b">
        <f t="shared" si="8"/>
        <v>1</v>
      </c>
    </row>
    <row r="174" spans="1:32" x14ac:dyDescent="0.5">
      <c r="A174" s="57" t="str">
        <f t="shared" si="6"/>
        <v/>
      </c>
      <c r="B174" s="62"/>
      <c r="C174" s="62"/>
      <c r="D174" s="62"/>
      <c r="E174" s="62"/>
      <c r="F174" s="62"/>
      <c r="G174" s="62"/>
      <c r="H174" s="62"/>
      <c r="I174" s="62"/>
      <c r="J174" s="9"/>
      <c r="K174" s="9"/>
      <c r="L174" s="46"/>
      <c r="M174" s="9"/>
      <c r="N174" s="9"/>
      <c r="O174" s="9"/>
      <c r="P174" s="9"/>
      <c r="Q174" s="9"/>
      <c r="R174" s="9"/>
      <c r="S174" s="64"/>
      <c r="T174" s="9"/>
      <c r="U174" s="9"/>
      <c r="V174" s="9"/>
      <c r="W174" s="9"/>
      <c r="X174" s="9"/>
      <c r="Y174" s="9"/>
      <c r="Z174" s="34"/>
      <c r="AA174" s="9"/>
      <c r="AB174" s="9"/>
      <c r="AC174" s="9"/>
      <c r="AD174" s="34"/>
      <c r="AE174" s="73" t="b">
        <f t="shared" si="7"/>
        <v>1</v>
      </c>
      <c r="AF174" s="73" t="b">
        <f t="shared" si="8"/>
        <v>1</v>
      </c>
    </row>
    <row r="175" spans="1:32" x14ac:dyDescent="0.5">
      <c r="A175" s="57" t="str">
        <f t="shared" si="6"/>
        <v/>
      </c>
      <c r="B175" s="62"/>
      <c r="C175" s="62"/>
      <c r="D175" s="62"/>
      <c r="E175" s="62"/>
      <c r="F175" s="62"/>
      <c r="G175" s="62"/>
      <c r="H175" s="62"/>
      <c r="I175" s="62"/>
      <c r="J175" s="9"/>
      <c r="K175" s="9"/>
      <c r="L175" s="46"/>
      <c r="M175" s="9"/>
      <c r="N175" s="9"/>
      <c r="O175" s="9"/>
      <c r="P175" s="9"/>
      <c r="Q175" s="9"/>
      <c r="R175" s="9"/>
      <c r="S175" s="64"/>
      <c r="T175" s="9"/>
      <c r="U175" s="9"/>
      <c r="V175" s="9"/>
      <c r="W175" s="9"/>
      <c r="X175" s="9"/>
      <c r="Y175" s="9"/>
      <c r="Z175" s="34"/>
      <c r="AA175" s="9"/>
      <c r="AB175" s="9"/>
      <c r="AC175" s="9"/>
      <c r="AD175" s="34"/>
      <c r="AE175" s="73" t="b">
        <f t="shared" si="7"/>
        <v>1</v>
      </c>
      <c r="AF175" s="73" t="b">
        <f t="shared" si="8"/>
        <v>1</v>
      </c>
    </row>
    <row r="176" spans="1:32" x14ac:dyDescent="0.5">
      <c r="A176" s="57" t="str">
        <f t="shared" si="6"/>
        <v/>
      </c>
      <c r="B176" s="62"/>
      <c r="C176" s="62"/>
      <c r="D176" s="62"/>
      <c r="E176" s="62"/>
      <c r="F176" s="62"/>
      <c r="G176" s="62"/>
      <c r="H176" s="62"/>
      <c r="I176" s="62"/>
      <c r="J176" s="9"/>
      <c r="K176" s="9"/>
      <c r="L176" s="46"/>
      <c r="M176" s="9"/>
      <c r="N176" s="9"/>
      <c r="O176" s="9"/>
      <c r="P176" s="9"/>
      <c r="Q176" s="9"/>
      <c r="R176" s="9"/>
      <c r="S176" s="64"/>
      <c r="T176" s="9"/>
      <c r="U176" s="9"/>
      <c r="V176" s="9"/>
      <c r="W176" s="9"/>
      <c r="X176" s="9"/>
      <c r="Y176" s="9"/>
      <c r="Z176" s="34"/>
      <c r="AA176" s="9"/>
      <c r="AB176" s="9"/>
      <c r="AC176" s="9"/>
      <c r="AD176" s="34"/>
      <c r="AE176" s="73" t="b">
        <f t="shared" si="7"/>
        <v>1</v>
      </c>
      <c r="AF176" s="73" t="b">
        <f t="shared" si="8"/>
        <v>1</v>
      </c>
    </row>
    <row r="177" spans="1:32" x14ac:dyDescent="0.5">
      <c r="A177" s="57" t="str">
        <f t="shared" si="6"/>
        <v/>
      </c>
      <c r="B177" s="62"/>
      <c r="C177" s="62"/>
      <c r="D177" s="62"/>
      <c r="E177" s="62"/>
      <c r="F177" s="62"/>
      <c r="G177" s="62"/>
      <c r="H177" s="62"/>
      <c r="I177" s="62"/>
      <c r="J177" s="9"/>
      <c r="K177" s="9"/>
      <c r="L177" s="46"/>
      <c r="M177" s="9"/>
      <c r="N177" s="9"/>
      <c r="O177" s="9"/>
      <c r="P177" s="9"/>
      <c r="Q177" s="9"/>
      <c r="R177" s="9"/>
      <c r="S177" s="64"/>
      <c r="T177" s="9"/>
      <c r="U177" s="9"/>
      <c r="V177" s="9"/>
      <c r="W177" s="9"/>
      <c r="X177" s="9"/>
      <c r="Y177" s="9"/>
      <c r="Z177" s="34"/>
      <c r="AA177" s="9"/>
      <c r="AB177" s="9"/>
      <c r="AC177" s="9"/>
      <c r="AD177" s="34"/>
      <c r="AE177" s="73" t="b">
        <f t="shared" si="7"/>
        <v>1</v>
      </c>
      <c r="AF177" s="73" t="b">
        <f t="shared" si="8"/>
        <v>1</v>
      </c>
    </row>
    <row r="178" spans="1:32" x14ac:dyDescent="0.5">
      <c r="A178" s="57" t="str">
        <f t="shared" si="6"/>
        <v/>
      </c>
      <c r="B178" s="62"/>
      <c r="C178" s="62"/>
      <c r="D178" s="62"/>
      <c r="E178" s="62"/>
      <c r="F178" s="62"/>
      <c r="G178" s="62"/>
      <c r="H178" s="62"/>
      <c r="I178" s="62"/>
      <c r="J178" s="9"/>
      <c r="K178" s="9"/>
      <c r="L178" s="46"/>
      <c r="M178" s="9"/>
      <c r="N178" s="9"/>
      <c r="O178" s="9"/>
      <c r="P178" s="9"/>
      <c r="Q178" s="9"/>
      <c r="R178" s="9"/>
      <c r="S178" s="64"/>
      <c r="T178" s="9"/>
      <c r="U178" s="9"/>
      <c r="V178" s="9"/>
      <c r="W178" s="9"/>
      <c r="X178" s="9"/>
      <c r="Y178" s="9"/>
      <c r="Z178" s="34"/>
      <c r="AA178" s="9"/>
      <c r="AB178" s="9"/>
      <c r="AC178" s="9"/>
      <c r="AD178" s="34"/>
      <c r="AE178" s="73" t="b">
        <f t="shared" si="7"/>
        <v>1</v>
      </c>
      <c r="AF178" s="73" t="b">
        <f t="shared" si="8"/>
        <v>1</v>
      </c>
    </row>
    <row r="179" spans="1:32" x14ac:dyDescent="0.5">
      <c r="A179" s="57" t="str">
        <f t="shared" si="6"/>
        <v/>
      </c>
      <c r="B179" s="62"/>
      <c r="C179" s="62"/>
      <c r="D179" s="62"/>
      <c r="E179" s="62"/>
      <c r="F179" s="62"/>
      <c r="G179" s="62"/>
      <c r="H179" s="62"/>
      <c r="I179" s="62"/>
      <c r="J179" s="9"/>
      <c r="K179" s="9"/>
      <c r="L179" s="46"/>
      <c r="M179" s="9"/>
      <c r="N179" s="9"/>
      <c r="O179" s="9"/>
      <c r="P179" s="9"/>
      <c r="Q179" s="9"/>
      <c r="R179" s="9"/>
      <c r="S179" s="64"/>
      <c r="T179" s="9"/>
      <c r="U179" s="9"/>
      <c r="V179" s="9"/>
      <c r="W179" s="9"/>
      <c r="X179" s="9"/>
      <c r="Y179" s="9"/>
      <c r="Z179" s="34"/>
      <c r="AA179" s="9"/>
      <c r="AB179" s="9"/>
      <c r="AC179" s="9"/>
      <c r="AD179" s="34"/>
      <c r="AE179" s="73" t="b">
        <f t="shared" si="7"/>
        <v>1</v>
      </c>
      <c r="AF179" s="73" t="b">
        <f t="shared" si="8"/>
        <v>1</v>
      </c>
    </row>
    <row r="180" spans="1:32" x14ac:dyDescent="0.5">
      <c r="A180" s="57" t="str">
        <f t="shared" si="6"/>
        <v/>
      </c>
      <c r="B180" s="62"/>
      <c r="C180" s="62"/>
      <c r="D180" s="62"/>
      <c r="E180" s="62"/>
      <c r="F180" s="62"/>
      <c r="G180" s="62"/>
      <c r="H180" s="62"/>
      <c r="I180" s="62"/>
      <c r="J180" s="9"/>
      <c r="K180" s="9"/>
      <c r="L180" s="46"/>
      <c r="M180" s="9"/>
      <c r="N180" s="9"/>
      <c r="O180" s="9"/>
      <c r="P180" s="9"/>
      <c r="Q180" s="9"/>
      <c r="R180" s="9"/>
      <c r="S180" s="64"/>
      <c r="T180" s="9"/>
      <c r="U180" s="9"/>
      <c r="V180" s="9"/>
      <c r="W180" s="9"/>
      <c r="X180" s="9"/>
      <c r="Y180" s="9"/>
      <c r="Z180" s="34"/>
      <c r="AA180" s="9"/>
      <c r="AB180" s="9"/>
      <c r="AC180" s="9"/>
      <c r="AD180" s="34"/>
      <c r="AE180" s="73" t="b">
        <f t="shared" si="7"/>
        <v>1</v>
      </c>
      <c r="AF180" s="73" t="b">
        <f t="shared" si="8"/>
        <v>1</v>
      </c>
    </row>
    <row r="181" spans="1:32" x14ac:dyDescent="0.5">
      <c r="A181" s="57" t="str">
        <f t="shared" si="6"/>
        <v/>
      </c>
      <c r="B181" s="62"/>
      <c r="C181" s="62"/>
      <c r="D181" s="62"/>
      <c r="E181" s="62"/>
      <c r="F181" s="62"/>
      <c r="G181" s="62"/>
      <c r="H181" s="62"/>
      <c r="I181" s="62"/>
      <c r="J181" s="9"/>
      <c r="K181" s="9"/>
      <c r="L181" s="46"/>
      <c r="M181" s="9"/>
      <c r="N181" s="9"/>
      <c r="O181" s="9"/>
      <c r="P181" s="9"/>
      <c r="Q181" s="9"/>
      <c r="R181" s="9"/>
      <c r="S181" s="64"/>
      <c r="T181" s="9"/>
      <c r="U181" s="9"/>
      <c r="V181" s="9"/>
      <c r="W181" s="9"/>
      <c r="X181" s="9"/>
      <c r="Y181" s="9"/>
      <c r="Z181" s="34"/>
      <c r="AA181" s="9"/>
      <c r="AB181" s="9"/>
      <c r="AC181" s="9"/>
      <c r="AD181" s="34"/>
      <c r="AE181" s="73" t="b">
        <f t="shared" si="7"/>
        <v>1</v>
      </c>
      <c r="AF181" s="73" t="b">
        <f t="shared" si="8"/>
        <v>1</v>
      </c>
    </row>
    <row r="182" spans="1:32" x14ac:dyDescent="0.5">
      <c r="A182" s="57" t="str">
        <f t="shared" si="6"/>
        <v/>
      </c>
      <c r="B182" s="62"/>
      <c r="C182" s="62"/>
      <c r="D182" s="62"/>
      <c r="E182" s="62"/>
      <c r="F182" s="62"/>
      <c r="G182" s="62"/>
      <c r="H182" s="62"/>
      <c r="I182" s="62"/>
      <c r="J182" s="9"/>
      <c r="K182" s="9"/>
      <c r="L182" s="46"/>
      <c r="M182" s="9"/>
      <c r="N182" s="9"/>
      <c r="O182" s="9"/>
      <c r="P182" s="9"/>
      <c r="Q182" s="9"/>
      <c r="R182" s="9"/>
      <c r="S182" s="64"/>
      <c r="T182" s="9"/>
      <c r="U182" s="9"/>
      <c r="V182" s="9"/>
      <c r="W182" s="9"/>
      <c r="X182" s="9"/>
      <c r="Y182" s="9"/>
      <c r="Z182" s="34"/>
      <c r="AA182" s="9"/>
      <c r="AB182" s="9"/>
      <c r="AC182" s="9"/>
      <c r="AD182" s="34"/>
      <c r="AE182" s="73" t="b">
        <f t="shared" si="7"/>
        <v>1</v>
      </c>
      <c r="AF182" s="73" t="b">
        <f t="shared" si="8"/>
        <v>1</v>
      </c>
    </row>
    <row r="183" spans="1:32" x14ac:dyDescent="0.5">
      <c r="A183" s="57" t="str">
        <f t="shared" si="6"/>
        <v/>
      </c>
      <c r="B183" s="62"/>
      <c r="C183" s="62"/>
      <c r="D183" s="62"/>
      <c r="E183" s="62"/>
      <c r="F183" s="62"/>
      <c r="G183" s="62"/>
      <c r="H183" s="62"/>
      <c r="I183" s="62"/>
      <c r="J183" s="9"/>
      <c r="K183" s="9"/>
      <c r="L183" s="46"/>
      <c r="M183" s="9"/>
      <c r="N183" s="9"/>
      <c r="O183" s="9"/>
      <c r="P183" s="9"/>
      <c r="Q183" s="9"/>
      <c r="R183" s="9"/>
      <c r="S183" s="64"/>
      <c r="T183" s="9"/>
      <c r="U183" s="9"/>
      <c r="V183" s="9"/>
      <c r="W183" s="9"/>
      <c r="X183" s="9"/>
      <c r="Y183" s="9"/>
      <c r="Z183" s="34"/>
      <c r="AA183" s="9"/>
      <c r="AB183" s="9"/>
      <c r="AC183" s="9"/>
      <c r="AD183" s="34"/>
      <c r="AE183" s="73" t="b">
        <f t="shared" si="7"/>
        <v>1</v>
      </c>
      <c r="AF183" s="73" t="b">
        <f t="shared" si="8"/>
        <v>1</v>
      </c>
    </row>
    <row r="184" spans="1:32" x14ac:dyDescent="0.5">
      <c r="A184" s="57" t="str">
        <f t="shared" si="6"/>
        <v/>
      </c>
      <c r="B184" s="62"/>
      <c r="C184" s="62"/>
      <c r="D184" s="62"/>
      <c r="E184" s="62"/>
      <c r="F184" s="62"/>
      <c r="G184" s="62"/>
      <c r="H184" s="62"/>
      <c r="I184" s="62"/>
      <c r="J184" s="9"/>
      <c r="K184" s="9"/>
      <c r="L184" s="46"/>
      <c r="M184" s="9"/>
      <c r="N184" s="9"/>
      <c r="O184" s="9"/>
      <c r="P184" s="9"/>
      <c r="Q184" s="9"/>
      <c r="R184" s="9"/>
      <c r="S184" s="64"/>
      <c r="T184" s="9"/>
      <c r="U184" s="9"/>
      <c r="V184" s="9"/>
      <c r="W184" s="9"/>
      <c r="X184" s="9"/>
      <c r="Y184" s="9"/>
      <c r="Z184" s="34"/>
      <c r="AA184" s="9"/>
      <c r="AB184" s="9"/>
      <c r="AC184" s="9"/>
      <c r="AD184" s="34"/>
      <c r="AE184" s="73" t="b">
        <f t="shared" si="7"/>
        <v>1</v>
      </c>
      <c r="AF184" s="73" t="b">
        <f t="shared" si="8"/>
        <v>1</v>
      </c>
    </row>
    <row r="185" spans="1:32" x14ac:dyDescent="0.5">
      <c r="A185" s="57" t="str">
        <f t="shared" si="6"/>
        <v/>
      </c>
      <c r="B185" s="62"/>
      <c r="C185" s="62"/>
      <c r="D185" s="62"/>
      <c r="E185" s="62"/>
      <c r="F185" s="62"/>
      <c r="G185" s="62"/>
      <c r="H185" s="62"/>
      <c r="I185" s="62"/>
      <c r="J185" s="9"/>
      <c r="K185" s="9"/>
      <c r="L185" s="46"/>
      <c r="M185" s="9"/>
      <c r="N185" s="9"/>
      <c r="O185" s="9"/>
      <c r="P185" s="9"/>
      <c r="Q185" s="9"/>
      <c r="R185" s="9"/>
      <c r="S185" s="64"/>
      <c r="T185" s="9"/>
      <c r="U185" s="9"/>
      <c r="V185" s="9"/>
      <c r="W185" s="9"/>
      <c r="X185" s="9"/>
      <c r="Y185" s="9"/>
      <c r="Z185" s="34"/>
      <c r="AA185" s="9"/>
      <c r="AB185" s="9"/>
      <c r="AC185" s="9"/>
      <c r="AD185" s="34"/>
      <c r="AE185" s="73" t="b">
        <f t="shared" si="7"/>
        <v>1</v>
      </c>
      <c r="AF185" s="73" t="b">
        <f t="shared" si="8"/>
        <v>1</v>
      </c>
    </row>
    <row r="186" spans="1:32" x14ac:dyDescent="0.5">
      <c r="A186" s="57" t="str">
        <f t="shared" si="6"/>
        <v/>
      </c>
      <c r="B186" s="62"/>
      <c r="C186" s="62"/>
      <c r="D186" s="62"/>
      <c r="E186" s="62"/>
      <c r="F186" s="62"/>
      <c r="G186" s="62"/>
      <c r="H186" s="62"/>
      <c r="I186" s="62"/>
      <c r="J186" s="9"/>
      <c r="K186" s="9"/>
      <c r="L186" s="46"/>
      <c r="M186" s="9"/>
      <c r="N186" s="9"/>
      <c r="O186" s="9"/>
      <c r="P186" s="9"/>
      <c r="Q186" s="9"/>
      <c r="R186" s="9"/>
      <c r="S186" s="64"/>
      <c r="T186" s="9"/>
      <c r="U186" s="9"/>
      <c r="V186" s="9"/>
      <c r="W186" s="9"/>
      <c r="X186" s="9"/>
      <c r="Y186" s="9"/>
      <c r="Z186" s="34"/>
      <c r="AA186" s="9"/>
      <c r="AB186" s="9"/>
      <c r="AC186" s="9"/>
      <c r="AD186" s="34"/>
      <c r="AE186" s="73" t="b">
        <f t="shared" si="7"/>
        <v>1</v>
      </c>
      <c r="AF186" s="73" t="b">
        <f t="shared" si="8"/>
        <v>1</v>
      </c>
    </row>
    <row r="187" spans="1:32" x14ac:dyDescent="0.5">
      <c r="A187" s="57" t="str">
        <f t="shared" si="6"/>
        <v/>
      </c>
      <c r="B187" s="62"/>
      <c r="C187" s="62"/>
      <c r="D187" s="62"/>
      <c r="E187" s="62"/>
      <c r="F187" s="62"/>
      <c r="G187" s="62"/>
      <c r="H187" s="62"/>
      <c r="I187" s="62"/>
      <c r="J187" s="9"/>
      <c r="K187" s="9"/>
      <c r="L187" s="46"/>
      <c r="M187" s="9"/>
      <c r="N187" s="9"/>
      <c r="O187" s="9"/>
      <c r="P187" s="9"/>
      <c r="Q187" s="9"/>
      <c r="R187" s="9"/>
      <c r="S187" s="64"/>
      <c r="T187" s="9"/>
      <c r="U187" s="9"/>
      <c r="V187" s="9"/>
      <c r="W187" s="9"/>
      <c r="X187" s="9"/>
      <c r="Y187" s="9"/>
      <c r="Z187" s="34"/>
      <c r="AA187" s="9"/>
      <c r="AB187" s="9"/>
      <c r="AC187" s="9"/>
      <c r="AD187" s="34"/>
      <c r="AE187" s="73" t="b">
        <f t="shared" si="7"/>
        <v>1</v>
      </c>
      <c r="AF187" s="73" t="b">
        <f t="shared" si="8"/>
        <v>1</v>
      </c>
    </row>
    <row r="188" spans="1:32" x14ac:dyDescent="0.5">
      <c r="A188" s="57" t="str">
        <f t="shared" si="6"/>
        <v/>
      </c>
      <c r="B188" s="62"/>
      <c r="C188" s="62"/>
      <c r="D188" s="62"/>
      <c r="E188" s="62"/>
      <c r="F188" s="62"/>
      <c r="G188" s="62"/>
      <c r="H188" s="62"/>
      <c r="I188" s="62"/>
      <c r="J188" s="9"/>
      <c r="K188" s="9"/>
      <c r="L188" s="46"/>
      <c r="M188" s="9"/>
      <c r="N188" s="9"/>
      <c r="O188" s="9"/>
      <c r="P188" s="9"/>
      <c r="Q188" s="9"/>
      <c r="R188" s="9"/>
      <c r="S188" s="64"/>
      <c r="T188" s="9"/>
      <c r="U188" s="9"/>
      <c r="V188" s="9"/>
      <c r="W188" s="9"/>
      <c r="X188" s="9"/>
      <c r="Y188" s="9"/>
      <c r="Z188" s="34"/>
      <c r="AA188" s="9"/>
      <c r="AB188" s="9"/>
      <c r="AC188" s="9"/>
      <c r="AD188" s="34"/>
      <c r="AE188" s="73" t="b">
        <f t="shared" si="7"/>
        <v>1</v>
      </c>
      <c r="AF188" s="73" t="b">
        <f t="shared" si="8"/>
        <v>1</v>
      </c>
    </row>
    <row r="189" spans="1:32" x14ac:dyDescent="0.5">
      <c r="A189" s="57" t="str">
        <f t="shared" si="6"/>
        <v/>
      </c>
      <c r="B189" s="62"/>
      <c r="C189" s="62"/>
      <c r="D189" s="62"/>
      <c r="E189" s="62"/>
      <c r="F189" s="62"/>
      <c r="G189" s="62"/>
      <c r="H189" s="62"/>
      <c r="I189" s="62"/>
      <c r="J189" s="9"/>
      <c r="K189" s="9"/>
      <c r="L189" s="46"/>
      <c r="M189" s="9"/>
      <c r="N189" s="9"/>
      <c r="O189" s="9"/>
      <c r="P189" s="9"/>
      <c r="Q189" s="9"/>
      <c r="R189" s="9"/>
      <c r="S189" s="64"/>
      <c r="T189" s="9"/>
      <c r="U189" s="9"/>
      <c r="V189" s="9"/>
      <c r="W189" s="9"/>
      <c r="X189" s="9"/>
      <c r="Y189" s="9"/>
      <c r="Z189" s="34"/>
      <c r="AA189" s="9"/>
      <c r="AB189" s="9"/>
      <c r="AC189" s="9"/>
      <c r="AD189" s="34"/>
      <c r="AE189" s="73" t="b">
        <f t="shared" si="7"/>
        <v>1</v>
      </c>
      <c r="AF189" s="73" t="b">
        <f t="shared" si="8"/>
        <v>1</v>
      </c>
    </row>
    <row r="190" spans="1:32" x14ac:dyDescent="0.5">
      <c r="A190" s="57" t="str">
        <f t="shared" si="6"/>
        <v/>
      </c>
      <c r="B190" s="62"/>
      <c r="C190" s="62"/>
      <c r="D190" s="62"/>
      <c r="E190" s="62"/>
      <c r="F190" s="62"/>
      <c r="G190" s="62"/>
      <c r="H190" s="62"/>
      <c r="I190" s="62"/>
      <c r="J190" s="9"/>
      <c r="K190" s="9"/>
      <c r="L190" s="46"/>
      <c r="M190" s="9"/>
      <c r="N190" s="9"/>
      <c r="O190" s="9"/>
      <c r="P190" s="9"/>
      <c r="Q190" s="9"/>
      <c r="R190" s="9"/>
      <c r="S190" s="64"/>
      <c r="T190" s="9"/>
      <c r="U190" s="9"/>
      <c r="V190" s="9"/>
      <c r="W190" s="9"/>
      <c r="X190" s="9"/>
      <c r="Y190" s="9"/>
      <c r="Z190" s="34"/>
      <c r="AA190" s="9"/>
      <c r="AB190" s="9"/>
      <c r="AC190" s="9"/>
      <c r="AD190" s="34"/>
      <c r="AE190" s="73" t="b">
        <f t="shared" si="7"/>
        <v>1</v>
      </c>
      <c r="AF190" s="73" t="b">
        <f t="shared" si="8"/>
        <v>1</v>
      </c>
    </row>
    <row r="191" spans="1:32" x14ac:dyDescent="0.5">
      <c r="A191" s="57" t="str">
        <f t="shared" si="6"/>
        <v/>
      </c>
      <c r="B191" s="62"/>
      <c r="C191" s="62"/>
      <c r="D191" s="62"/>
      <c r="E191" s="62"/>
      <c r="F191" s="62"/>
      <c r="G191" s="62"/>
      <c r="H191" s="62"/>
      <c r="I191" s="62"/>
      <c r="J191" s="9"/>
      <c r="K191" s="9"/>
      <c r="L191" s="46"/>
      <c r="M191" s="9"/>
      <c r="N191" s="9"/>
      <c r="O191" s="9"/>
      <c r="P191" s="9"/>
      <c r="Q191" s="9"/>
      <c r="R191" s="9"/>
      <c r="S191" s="64"/>
      <c r="T191" s="9"/>
      <c r="U191" s="9"/>
      <c r="V191" s="9"/>
      <c r="W191" s="9"/>
      <c r="X191" s="9"/>
      <c r="Y191" s="9"/>
      <c r="Z191" s="34"/>
      <c r="AA191" s="9"/>
      <c r="AB191" s="9"/>
      <c r="AC191" s="9"/>
      <c r="AD191" s="34"/>
      <c r="AE191" s="73" t="b">
        <f t="shared" si="7"/>
        <v>1</v>
      </c>
      <c r="AF191" s="73" t="b">
        <f t="shared" si="8"/>
        <v>1</v>
      </c>
    </row>
    <row r="192" spans="1:32" x14ac:dyDescent="0.5">
      <c r="A192" s="57" t="str">
        <f t="shared" si="6"/>
        <v/>
      </c>
      <c r="B192" s="62"/>
      <c r="C192" s="62"/>
      <c r="D192" s="62"/>
      <c r="E192" s="62"/>
      <c r="F192" s="62"/>
      <c r="G192" s="62"/>
      <c r="H192" s="62"/>
      <c r="I192" s="62"/>
      <c r="J192" s="9"/>
      <c r="K192" s="9"/>
      <c r="L192" s="46"/>
      <c r="M192" s="9"/>
      <c r="N192" s="9"/>
      <c r="O192" s="9"/>
      <c r="P192" s="9"/>
      <c r="Q192" s="9"/>
      <c r="R192" s="9"/>
      <c r="S192" s="64"/>
      <c r="T192" s="9"/>
      <c r="U192" s="9"/>
      <c r="V192" s="9"/>
      <c r="W192" s="9"/>
      <c r="X192" s="9"/>
      <c r="Y192" s="9"/>
      <c r="Z192" s="34"/>
      <c r="AA192" s="9"/>
      <c r="AB192" s="9"/>
      <c r="AC192" s="9"/>
      <c r="AD192" s="34"/>
      <c r="AE192" s="73" t="b">
        <f t="shared" si="7"/>
        <v>1</v>
      </c>
      <c r="AF192" s="73" t="b">
        <f t="shared" si="8"/>
        <v>1</v>
      </c>
    </row>
    <row r="193" spans="1:32" x14ac:dyDescent="0.5">
      <c r="A193" s="57" t="str">
        <f t="shared" si="6"/>
        <v/>
      </c>
      <c r="B193" s="62"/>
      <c r="C193" s="62"/>
      <c r="D193" s="62"/>
      <c r="E193" s="62"/>
      <c r="F193" s="62"/>
      <c r="G193" s="62"/>
      <c r="H193" s="62"/>
      <c r="I193" s="62"/>
      <c r="J193" s="9"/>
      <c r="K193" s="9"/>
      <c r="L193" s="46"/>
      <c r="M193" s="9"/>
      <c r="N193" s="9"/>
      <c r="O193" s="9"/>
      <c r="P193" s="9"/>
      <c r="Q193" s="9"/>
      <c r="R193" s="9"/>
      <c r="S193" s="64"/>
      <c r="T193" s="9"/>
      <c r="U193" s="9"/>
      <c r="V193" s="9"/>
      <c r="W193" s="9"/>
      <c r="X193" s="9"/>
      <c r="Y193" s="9"/>
      <c r="Z193" s="34"/>
      <c r="AA193" s="9"/>
      <c r="AB193" s="9"/>
      <c r="AC193" s="9"/>
      <c r="AD193" s="34"/>
      <c r="AE193" s="73" t="b">
        <f t="shared" si="7"/>
        <v>1</v>
      </c>
      <c r="AF193" s="73" t="b">
        <f t="shared" si="8"/>
        <v>1</v>
      </c>
    </row>
    <row r="194" spans="1:32" x14ac:dyDescent="0.5">
      <c r="A194" s="57" t="str">
        <f t="shared" si="6"/>
        <v/>
      </c>
      <c r="B194" s="62"/>
      <c r="C194" s="62"/>
      <c r="D194" s="62"/>
      <c r="E194" s="62"/>
      <c r="F194" s="62"/>
      <c r="G194" s="62"/>
      <c r="H194" s="62"/>
      <c r="I194" s="62"/>
      <c r="J194" s="9"/>
      <c r="K194" s="9"/>
      <c r="L194" s="46"/>
      <c r="M194" s="9"/>
      <c r="N194" s="9"/>
      <c r="O194" s="9"/>
      <c r="P194" s="9"/>
      <c r="Q194" s="9"/>
      <c r="R194" s="9"/>
      <c r="S194" s="64"/>
      <c r="T194" s="9"/>
      <c r="U194" s="9"/>
      <c r="V194" s="9"/>
      <c r="W194" s="9"/>
      <c r="X194" s="9"/>
      <c r="Y194" s="9"/>
      <c r="Z194" s="34"/>
      <c r="AA194" s="9"/>
      <c r="AB194" s="9"/>
      <c r="AC194" s="9"/>
      <c r="AD194" s="34"/>
      <c r="AE194" s="73" t="b">
        <f t="shared" si="7"/>
        <v>1</v>
      </c>
      <c r="AF194" s="73" t="b">
        <f t="shared" si="8"/>
        <v>1</v>
      </c>
    </row>
    <row r="195" spans="1:32" x14ac:dyDescent="0.5">
      <c r="A195" s="57" t="str">
        <f t="shared" si="6"/>
        <v/>
      </c>
      <c r="B195" s="62"/>
      <c r="C195" s="62"/>
      <c r="D195" s="62"/>
      <c r="E195" s="62"/>
      <c r="F195" s="62"/>
      <c r="G195" s="62"/>
      <c r="H195" s="62"/>
      <c r="I195" s="62"/>
      <c r="J195" s="9"/>
      <c r="K195" s="9"/>
      <c r="L195" s="46"/>
      <c r="M195" s="9"/>
      <c r="N195" s="9"/>
      <c r="O195" s="9"/>
      <c r="P195" s="9"/>
      <c r="Q195" s="9"/>
      <c r="R195" s="9"/>
      <c r="S195" s="64"/>
      <c r="T195" s="9"/>
      <c r="U195" s="9"/>
      <c r="V195" s="9"/>
      <c r="W195" s="9"/>
      <c r="X195" s="9"/>
      <c r="Y195" s="9"/>
      <c r="Z195" s="34"/>
      <c r="AA195" s="9"/>
      <c r="AB195" s="9"/>
      <c r="AC195" s="9"/>
      <c r="AD195" s="34"/>
      <c r="AE195" s="73" t="b">
        <f t="shared" si="7"/>
        <v>1</v>
      </c>
      <c r="AF195" s="73" t="b">
        <f t="shared" si="8"/>
        <v>1</v>
      </c>
    </row>
    <row r="196" spans="1:32" x14ac:dyDescent="0.5">
      <c r="A196" s="57" t="str">
        <f t="shared" si="6"/>
        <v/>
      </c>
      <c r="B196" s="62"/>
      <c r="C196" s="62"/>
      <c r="D196" s="62"/>
      <c r="E196" s="62"/>
      <c r="F196" s="62"/>
      <c r="G196" s="62"/>
      <c r="H196" s="62"/>
      <c r="I196" s="62"/>
      <c r="J196" s="9"/>
      <c r="K196" s="9"/>
      <c r="L196" s="46"/>
      <c r="M196" s="9"/>
      <c r="N196" s="9"/>
      <c r="O196" s="9"/>
      <c r="P196" s="9"/>
      <c r="Q196" s="9"/>
      <c r="R196" s="9"/>
      <c r="S196" s="64"/>
      <c r="T196" s="9"/>
      <c r="U196" s="9"/>
      <c r="V196" s="9"/>
      <c r="W196" s="9"/>
      <c r="X196" s="9"/>
      <c r="Y196" s="9"/>
      <c r="Z196" s="34"/>
      <c r="AA196" s="9"/>
      <c r="AB196" s="9"/>
      <c r="AC196" s="9"/>
      <c r="AD196" s="34"/>
      <c r="AE196" s="73" t="b">
        <f t="shared" si="7"/>
        <v>1</v>
      </c>
      <c r="AF196" s="73" t="b">
        <f t="shared" si="8"/>
        <v>1</v>
      </c>
    </row>
    <row r="197" spans="1:32" x14ac:dyDescent="0.5">
      <c r="A197" s="57" t="str">
        <f t="shared" si="6"/>
        <v/>
      </c>
      <c r="B197" s="62"/>
      <c r="C197" s="62"/>
      <c r="D197" s="62"/>
      <c r="E197" s="62"/>
      <c r="F197" s="62"/>
      <c r="G197" s="62"/>
      <c r="H197" s="62"/>
      <c r="I197" s="62"/>
      <c r="J197" s="9"/>
      <c r="K197" s="9"/>
      <c r="L197" s="46"/>
      <c r="M197" s="9"/>
      <c r="N197" s="9"/>
      <c r="O197" s="9"/>
      <c r="P197" s="9"/>
      <c r="Q197" s="9"/>
      <c r="R197" s="9"/>
      <c r="S197" s="64"/>
      <c r="T197" s="9"/>
      <c r="U197" s="9"/>
      <c r="V197" s="9"/>
      <c r="W197" s="9"/>
      <c r="X197" s="9"/>
      <c r="Y197" s="9"/>
      <c r="Z197" s="34"/>
      <c r="AA197" s="9"/>
      <c r="AB197" s="9"/>
      <c r="AC197" s="9"/>
      <c r="AD197" s="34"/>
      <c r="AE197" s="73" t="b">
        <f t="shared" si="7"/>
        <v>1</v>
      </c>
      <c r="AF197" s="73" t="b">
        <f t="shared" si="8"/>
        <v>1</v>
      </c>
    </row>
    <row r="198" spans="1:32" x14ac:dyDescent="0.5">
      <c r="A198" s="57" t="str">
        <f t="shared" si="6"/>
        <v/>
      </c>
      <c r="B198" s="62"/>
      <c r="C198" s="62"/>
      <c r="D198" s="62"/>
      <c r="E198" s="62"/>
      <c r="F198" s="62"/>
      <c r="G198" s="62"/>
      <c r="H198" s="62"/>
      <c r="I198" s="62"/>
      <c r="J198" s="9"/>
      <c r="K198" s="9"/>
      <c r="L198" s="46"/>
      <c r="M198" s="9"/>
      <c r="N198" s="9"/>
      <c r="O198" s="9"/>
      <c r="P198" s="9"/>
      <c r="Q198" s="9"/>
      <c r="R198" s="9"/>
      <c r="S198" s="64"/>
      <c r="T198" s="9"/>
      <c r="U198" s="9"/>
      <c r="V198" s="9"/>
      <c r="W198" s="9"/>
      <c r="X198" s="9"/>
      <c r="Y198" s="9"/>
      <c r="Z198" s="34"/>
      <c r="AA198" s="9"/>
      <c r="AB198" s="9"/>
      <c r="AC198" s="9"/>
      <c r="AD198" s="34"/>
      <c r="AE198" s="73" t="b">
        <f t="shared" si="7"/>
        <v>1</v>
      </c>
      <c r="AF198" s="73" t="b">
        <f t="shared" si="8"/>
        <v>1</v>
      </c>
    </row>
    <row r="199" spans="1:32" x14ac:dyDescent="0.5">
      <c r="A199" s="57" t="str">
        <f t="shared" si="6"/>
        <v/>
      </c>
      <c r="B199" s="62"/>
      <c r="C199" s="62"/>
      <c r="D199" s="62"/>
      <c r="E199" s="62"/>
      <c r="F199" s="62"/>
      <c r="G199" s="62"/>
      <c r="H199" s="62"/>
      <c r="I199" s="62"/>
      <c r="J199" s="9"/>
      <c r="K199" s="9"/>
      <c r="L199" s="46"/>
      <c r="M199" s="9"/>
      <c r="N199" s="9"/>
      <c r="O199" s="9"/>
      <c r="P199" s="9"/>
      <c r="Q199" s="9"/>
      <c r="R199" s="9"/>
      <c r="S199" s="64"/>
      <c r="T199" s="9"/>
      <c r="U199" s="9"/>
      <c r="V199" s="9"/>
      <c r="W199" s="9"/>
      <c r="X199" s="9"/>
      <c r="Y199" s="9"/>
      <c r="Z199" s="34"/>
      <c r="AA199" s="9"/>
      <c r="AB199" s="9"/>
      <c r="AC199" s="9"/>
      <c r="AD199" s="34"/>
      <c r="AE199" s="73" t="b">
        <f t="shared" si="7"/>
        <v>1</v>
      </c>
      <c r="AF199" s="73" t="b">
        <f t="shared" si="8"/>
        <v>1</v>
      </c>
    </row>
    <row r="200" spans="1:32" x14ac:dyDescent="0.5">
      <c r="A200" s="57" t="str">
        <f t="shared" si="6"/>
        <v/>
      </c>
      <c r="B200" s="62"/>
      <c r="C200" s="62"/>
      <c r="D200" s="62"/>
      <c r="E200" s="62"/>
      <c r="F200" s="62"/>
      <c r="G200" s="62"/>
      <c r="H200" s="62"/>
      <c r="I200" s="62"/>
      <c r="J200" s="9"/>
      <c r="K200" s="9"/>
      <c r="L200" s="46"/>
      <c r="M200" s="9"/>
      <c r="N200" s="9"/>
      <c r="O200" s="9"/>
      <c r="P200" s="9"/>
      <c r="Q200" s="9"/>
      <c r="R200" s="9"/>
      <c r="S200" s="64"/>
      <c r="T200" s="9"/>
      <c r="U200" s="9"/>
      <c r="V200" s="9"/>
      <c r="W200" s="9"/>
      <c r="X200" s="9"/>
      <c r="Y200" s="9"/>
      <c r="Z200" s="34"/>
      <c r="AA200" s="9"/>
      <c r="AB200" s="9"/>
      <c r="AC200" s="9"/>
      <c r="AD200" s="34"/>
      <c r="AE200" s="73" t="b">
        <f t="shared" si="7"/>
        <v>1</v>
      </c>
      <c r="AF200" s="73" t="b">
        <f t="shared" si="8"/>
        <v>1</v>
      </c>
    </row>
    <row r="201" spans="1:32" x14ac:dyDescent="0.5">
      <c r="A201" s="57" t="str">
        <f t="shared" ref="A201:A264" si="9">IF(AND(NOT(ISBLANK(B201)),NOT(ISBLANK(C201)),NOT(ISBLANK(D201)),NOT(ISBLANK(E201)),NOT(ISBLANK(F201)),NOT(ISBLANK(Y201)),NOT(ISBLANK(X201)),NOT(ISBLANK(AA201)),NOT(ISBLANK(AB201)),NOT(ISBLANK(AC201)),NOT(ISBLANK(J201)),NOT(ISBLANK(K201)),NOT(ISBLANK(L201)),NOT(ISBLANK(M201)),NOT(ISBLANK(N201)),NOT(ISBLANK(O201)),NOT(ISBLANK(W201))),(ROW()-7),"")</f>
        <v/>
      </c>
      <c r="B201" s="62"/>
      <c r="C201" s="62"/>
      <c r="D201" s="62"/>
      <c r="E201" s="62"/>
      <c r="F201" s="62"/>
      <c r="G201" s="62"/>
      <c r="H201" s="62"/>
      <c r="I201" s="62"/>
      <c r="J201" s="9"/>
      <c r="K201" s="9"/>
      <c r="L201" s="46"/>
      <c r="M201" s="9"/>
      <c r="N201" s="9"/>
      <c r="O201" s="9"/>
      <c r="P201" s="9"/>
      <c r="Q201" s="9"/>
      <c r="R201" s="9"/>
      <c r="S201" s="64"/>
      <c r="T201" s="9"/>
      <c r="U201" s="9"/>
      <c r="V201" s="9"/>
      <c r="W201" s="9"/>
      <c r="X201" s="9"/>
      <c r="Y201" s="9"/>
      <c r="Z201" s="34"/>
      <c r="AA201" s="9"/>
      <c r="AB201" s="9"/>
      <c r="AC201" s="9"/>
      <c r="AD201" s="34"/>
      <c r="AE201" s="73" t="b">
        <f t="shared" ref="AE201:AE264" si="10">OR(TYPE(AA201)=1,AA201="NA")</f>
        <v>1</v>
      </c>
      <c r="AF201" s="73" t="b">
        <f t="shared" ref="AF201:AF264" si="11">OR(TYPE(AB201)=1,AB201="NA")</f>
        <v>1</v>
      </c>
    </row>
    <row r="202" spans="1:32" x14ac:dyDescent="0.5">
      <c r="A202" s="57" t="str">
        <f t="shared" si="9"/>
        <v/>
      </c>
      <c r="B202" s="62"/>
      <c r="C202" s="62"/>
      <c r="D202" s="62"/>
      <c r="E202" s="62"/>
      <c r="F202" s="62"/>
      <c r="G202" s="62"/>
      <c r="H202" s="62"/>
      <c r="I202" s="62"/>
      <c r="J202" s="9"/>
      <c r="K202" s="9"/>
      <c r="L202" s="46"/>
      <c r="M202" s="9"/>
      <c r="N202" s="9"/>
      <c r="O202" s="9"/>
      <c r="P202" s="9"/>
      <c r="Q202" s="9"/>
      <c r="R202" s="9"/>
      <c r="S202" s="64"/>
      <c r="T202" s="9"/>
      <c r="U202" s="9"/>
      <c r="V202" s="9"/>
      <c r="W202" s="9"/>
      <c r="X202" s="9"/>
      <c r="Y202" s="9"/>
      <c r="Z202" s="34"/>
      <c r="AA202" s="9"/>
      <c r="AB202" s="9"/>
      <c r="AC202" s="9"/>
      <c r="AD202" s="34"/>
      <c r="AE202" s="73" t="b">
        <f t="shared" si="10"/>
        <v>1</v>
      </c>
      <c r="AF202" s="73" t="b">
        <f t="shared" si="11"/>
        <v>1</v>
      </c>
    </row>
    <row r="203" spans="1:32" x14ac:dyDescent="0.5">
      <c r="A203" s="57" t="str">
        <f t="shared" si="9"/>
        <v/>
      </c>
      <c r="B203" s="62"/>
      <c r="C203" s="62"/>
      <c r="D203" s="62"/>
      <c r="E203" s="62"/>
      <c r="F203" s="62"/>
      <c r="G203" s="62"/>
      <c r="H203" s="62"/>
      <c r="I203" s="62"/>
      <c r="J203" s="9"/>
      <c r="K203" s="9"/>
      <c r="L203" s="46"/>
      <c r="M203" s="9"/>
      <c r="N203" s="9"/>
      <c r="O203" s="9"/>
      <c r="P203" s="9"/>
      <c r="Q203" s="9"/>
      <c r="R203" s="9"/>
      <c r="S203" s="64"/>
      <c r="T203" s="9"/>
      <c r="U203" s="9"/>
      <c r="V203" s="9"/>
      <c r="W203" s="9"/>
      <c r="X203" s="9"/>
      <c r="Y203" s="9"/>
      <c r="Z203" s="34"/>
      <c r="AA203" s="9"/>
      <c r="AB203" s="9"/>
      <c r="AC203" s="9"/>
      <c r="AD203" s="34"/>
      <c r="AE203" s="73" t="b">
        <f t="shared" si="10"/>
        <v>1</v>
      </c>
      <c r="AF203" s="73" t="b">
        <f t="shared" si="11"/>
        <v>1</v>
      </c>
    </row>
    <row r="204" spans="1:32" x14ac:dyDescent="0.5">
      <c r="A204" s="57" t="str">
        <f t="shared" si="9"/>
        <v/>
      </c>
      <c r="B204" s="62"/>
      <c r="C204" s="62"/>
      <c r="D204" s="62"/>
      <c r="E204" s="62"/>
      <c r="F204" s="62"/>
      <c r="G204" s="62"/>
      <c r="H204" s="62"/>
      <c r="I204" s="62"/>
      <c r="J204" s="9"/>
      <c r="K204" s="9"/>
      <c r="L204" s="46"/>
      <c r="M204" s="9"/>
      <c r="N204" s="9"/>
      <c r="O204" s="9"/>
      <c r="P204" s="9"/>
      <c r="Q204" s="9"/>
      <c r="R204" s="9"/>
      <c r="S204" s="64"/>
      <c r="T204" s="9"/>
      <c r="U204" s="9"/>
      <c r="V204" s="9"/>
      <c r="W204" s="9"/>
      <c r="X204" s="9"/>
      <c r="Y204" s="9"/>
      <c r="Z204" s="34"/>
      <c r="AA204" s="9"/>
      <c r="AB204" s="9"/>
      <c r="AC204" s="9"/>
      <c r="AD204" s="34"/>
      <c r="AE204" s="73" t="b">
        <f t="shared" si="10"/>
        <v>1</v>
      </c>
      <c r="AF204" s="73" t="b">
        <f t="shared" si="11"/>
        <v>1</v>
      </c>
    </row>
    <row r="205" spans="1:32" x14ac:dyDescent="0.5">
      <c r="A205" s="57" t="str">
        <f t="shared" si="9"/>
        <v/>
      </c>
      <c r="B205" s="62"/>
      <c r="C205" s="62"/>
      <c r="D205" s="62"/>
      <c r="E205" s="62"/>
      <c r="F205" s="62"/>
      <c r="G205" s="62"/>
      <c r="H205" s="62"/>
      <c r="I205" s="62"/>
      <c r="J205" s="9"/>
      <c r="K205" s="9"/>
      <c r="L205" s="46"/>
      <c r="M205" s="9"/>
      <c r="N205" s="9"/>
      <c r="O205" s="9"/>
      <c r="P205" s="9"/>
      <c r="Q205" s="9"/>
      <c r="R205" s="9"/>
      <c r="S205" s="64"/>
      <c r="T205" s="9"/>
      <c r="U205" s="9"/>
      <c r="V205" s="9"/>
      <c r="W205" s="9"/>
      <c r="X205" s="9"/>
      <c r="Y205" s="9"/>
      <c r="Z205" s="34"/>
      <c r="AA205" s="9"/>
      <c r="AB205" s="9"/>
      <c r="AC205" s="9"/>
      <c r="AD205" s="34"/>
      <c r="AE205" s="73" t="b">
        <f t="shared" si="10"/>
        <v>1</v>
      </c>
      <c r="AF205" s="73" t="b">
        <f t="shared" si="11"/>
        <v>1</v>
      </c>
    </row>
    <row r="206" spans="1:32" x14ac:dyDescent="0.5">
      <c r="A206" s="57" t="str">
        <f t="shared" si="9"/>
        <v/>
      </c>
      <c r="B206" s="62"/>
      <c r="C206" s="62"/>
      <c r="D206" s="62"/>
      <c r="E206" s="62"/>
      <c r="F206" s="62"/>
      <c r="G206" s="62"/>
      <c r="H206" s="62"/>
      <c r="I206" s="62"/>
      <c r="J206" s="9"/>
      <c r="K206" s="9"/>
      <c r="L206" s="46"/>
      <c r="M206" s="9"/>
      <c r="N206" s="9"/>
      <c r="O206" s="9"/>
      <c r="P206" s="9"/>
      <c r="Q206" s="9"/>
      <c r="R206" s="9"/>
      <c r="S206" s="64"/>
      <c r="T206" s="9"/>
      <c r="U206" s="9"/>
      <c r="V206" s="9"/>
      <c r="W206" s="9"/>
      <c r="X206" s="9"/>
      <c r="Y206" s="9"/>
      <c r="Z206" s="34"/>
      <c r="AA206" s="9"/>
      <c r="AB206" s="9"/>
      <c r="AC206" s="9"/>
      <c r="AD206" s="34"/>
      <c r="AE206" s="73" t="b">
        <f t="shared" si="10"/>
        <v>1</v>
      </c>
      <c r="AF206" s="73" t="b">
        <f t="shared" si="11"/>
        <v>1</v>
      </c>
    </row>
    <row r="207" spans="1:32" x14ac:dyDescent="0.5">
      <c r="A207" s="57" t="str">
        <f t="shared" si="9"/>
        <v/>
      </c>
      <c r="B207" s="62"/>
      <c r="C207" s="62"/>
      <c r="D207" s="62"/>
      <c r="E207" s="62"/>
      <c r="F207" s="62"/>
      <c r="G207" s="62"/>
      <c r="H207" s="62"/>
      <c r="I207" s="62"/>
      <c r="J207" s="9"/>
      <c r="K207" s="9"/>
      <c r="L207" s="46"/>
      <c r="M207" s="9"/>
      <c r="N207" s="9"/>
      <c r="O207" s="9"/>
      <c r="P207" s="9"/>
      <c r="Q207" s="9"/>
      <c r="R207" s="9"/>
      <c r="S207" s="64"/>
      <c r="T207" s="9"/>
      <c r="U207" s="9"/>
      <c r="V207" s="9"/>
      <c r="W207" s="9"/>
      <c r="X207" s="9"/>
      <c r="Y207" s="9"/>
      <c r="Z207" s="34"/>
      <c r="AA207" s="9"/>
      <c r="AB207" s="9"/>
      <c r="AC207" s="9"/>
      <c r="AD207" s="34"/>
      <c r="AE207" s="73" t="b">
        <f t="shared" si="10"/>
        <v>1</v>
      </c>
      <c r="AF207" s="73" t="b">
        <f t="shared" si="11"/>
        <v>1</v>
      </c>
    </row>
    <row r="208" spans="1:32" x14ac:dyDescent="0.5">
      <c r="A208" s="57" t="str">
        <f t="shared" si="9"/>
        <v/>
      </c>
      <c r="B208" s="62"/>
      <c r="C208" s="62"/>
      <c r="D208" s="62"/>
      <c r="E208" s="62"/>
      <c r="F208" s="62"/>
      <c r="G208" s="62"/>
      <c r="H208" s="62"/>
      <c r="I208" s="62"/>
      <c r="J208" s="9"/>
      <c r="K208" s="9"/>
      <c r="L208" s="46"/>
      <c r="M208" s="9"/>
      <c r="N208" s="9"/>
      <c r="O208" s="9"/>
      <c r="P208" s="9"/>
      <c r="Q208" s="9"/>
      <c r="R208" s="9"/>
      <c r="S208" s="64"/>
      <c r="T208" s="9"/>
      <c r="U208" s="9"/>
      <c r="V208" s="9"/>
      <c r="W208" s="9"/>
      <c r="X208" s="9"/>
      <c r="Y208" s="9"/>
      <c r="Z208" s="34"/>
      <c r="AA208" s="9"/>
      <c r="AB208" s="9"/>
      <c r="AC208" s="9"/>
      <c r="AD208" s="34"/>
      <c r="AE208" s="73" t="b">
        <f t="shared" si="10"/>
        <v>1</v>
      </c>
      <c r="AF208" s="73" t="b">
        <f t="shared" si="11"/>
        <v>1</v>
      </c>
    </row>
    <row r="209" spans="1:32" x14ac:dyDescent="0.5">
      <c r="A209" s="57" t="str">
        <f t="shared" si="9"/>
        <v/>
      </c>
      <c r="B209" s="62"/>
      <c r="C209" s="62"/>
      <c r="D209" s="62"/>
      <c r="E209" s="62"/>
      <c r="F209" s="62"/>
      <c r="G209" s="62"/>
      <c r="H209" s="62"/>
      <c r="I209" s="62"/>
      <c r="J209" s="9"/>
      <c r="K209" s="9"/>
      <c r="L209" s="46"/>
      <c r="M209" s="9"/>
      <c r="N209" s="9"/>
      <c r="O209" s="9"/>
      <c r="P209" s="9"/>
      <c r="Q209" s="9"/>
      <c r="R209" s="9"/>
      <c r="S209" s="64"/>
      <c r="T209" s="9"/>
      <c r="U209" s="9"/>
      <c r="V209" s="9"/>
      <c r="W209" s="9"/>
      <c r="X209" s="9"/>
      <c r="Y209" s="9"/>
      <c r="Z209" s="34"/>
      <c r="AA209" s="9"/>
      <c r="AB209" s="9"/>
      <c r="AC209" s="9"/>
      <c r="AD209" s="34"/>
      <c r="AE209" s="73" t="b">
        <f t="shared" si="10"/>
        <v>1</v>
      </c>
      <c r="AF209" s="73" t="b">
        <f t="shared" si="11"/>
        <v>1</v>
      </c>
    </row>
    <row r="210" spans="1:32" x14ac:dyDescent="0.5">
      <c r="A210" s="57" t="str">
        <f t="shared" si="9"/>
        <v/>
      </c>
      <c r="B210" s="62"/>
      <c r="C210" s="62"/>
      <c r="D210" s="62"/>
      <c r="E210" s="62"/>
      <c r="F210" s="62"/>
      <c r="G210" s="62"/>
      <c r="H210" s="62"/>
      <c r="I210" s="62"/>
      <c r="J210" s="9"/>
      <c r="K210" s="9"/>
      <c r="L210" s="46"/>
      <c r="M210" s="9"/>
      <c r="N210" s="9"/>
      <c r="O210" s="9"/>
      <c r="P210" s="9"/>
      <c r="Q210" s="9"/>
      <c r="R210" s="9"/>
      <c r="S210" s="64"/>
      <c r="T210" s="9"/>
      <c r="U210" s="9"/>
      <c r="V210" s="9"/>
      <c r="W210" s="9"/>
      <c r="X210" s="9"/>
      <c r="Y210" s="9"/>
      <c r="Z210" s="34"/>
      <c r="AA210" s="9"/>
      <c r="AB210" s="9"/>
      <c r="AC210" s="9"/>
      <c r="AD210" s="34"/>
      <c r="AE210" s="73" t="b">
        <f t="shared" si="10"/>
        <v>1</v>
      </c>
      <c r="AF210" s="73" t="b">
        <f t="shared" si="11"/>
        <v>1</v>
      </c>
    </row>
    <row r="211" spans="1:32" x14ac:dyDescent="0.5">
      <c r="A211" s="57" t="str">
        <f t="shared" si="9"/>
        <v/>
      </c>
      <c r="B211" s="62"/>
      <c r="C211" s="62"/>
      <c r="D211" s="62"/>
      <c r="E211" s="62"/>
      <c r="F211" s="62"/>
      <c r="G211" s="62"/>
      <c r="H211" s="62"/>
      <c r="I211" s="62"/>
      <c r="J211" s="9"/>
      <c r="K211" s="9"/>
      <c r="L211" s="46"/>
      <c r="M211" s="9"/>
      <c r="N211" s="9"/>
      <c r="O211" s="9"/>
      <c r="P211" s="9"/>
      <c r="Q211" s="9"/>
      <c r="R211" s="9"/>
      <c r="S211" s="64"/>
      <c r="T211" s="9"/>
      <c r="U211" s="9"/>
      <c r="V211" s="9"/>
      <c r="W211" s="9"/>
      <c r="X211" s="9"/>
      <c r="Y211" s="9"/>
      <c r="Z211" s="34"/>
      <c r="AA211" s="9"/>
      <c r="AB211" s="9"/>
      <c r="AC211" s="9"/>
      <c r="AD211" s="34"/>
      <c r="AE211" s="73" t="b">
        <f t="shared" si="10"/>
        <v>1</v>
      </c>
      <c r="AF211" s="73" t="b">
        <f t="shared" si="11"/>
        <v>1</v>
      </c>
    </row>
    <row r="212" spans="1:32" x14ac:dyDescent="0.5">
      <c r="A212" s="57" t="str">
        <f t="shared" si="9"/>
        <v/>
      </c>
      <c r="B212" s="62"/>
      <c r="C212" s="62"/>
      <c r="D212" s="62"/>
      <c r="E212" s="62"/>
      <c r="F212" s="62"/>
      <c r="G212" s="62"/>
      <c r="H212" s="62"/>
      <c r="I212" s="62"/>
      <c r="J212" s="9"/>
      <c r="K212" s="9"/>
      <c r="L212" s="46"/>
      <c r="M212" s="9"/>
      <c r="N212" s="9"/>
      <c r="O212" s="9"/>
      <c r="P212" s="9"/>
      <c r="Q212" s="9"/>
      <c r="R212" s="9"/>
      <c r="S212" s="64"/>
      <c r="T212" s="9"/>
      <c r="U212" s="9"/>
      <c r="V212" s="9"/>
      <c r="W212" s="9"/>
      <c r="X212" s="9"/>
      <c r="Y212" s="9"/>
      <c r="Z212" s="34"/>
      <c r="AA212" s="9"/>
      <c r="AB212" s="9"/>
      <c r="AC212" s="9"/>
      <c r="AD212" s="34"/>
      <c r="AE212" s="73" t="b">
        <f t="shared" si="10"/>
        <v>1</v>
      </c>
      <c r="AF212" s="73" t="b">
        <f t="shared" si="11"/>
        <v>1</v>
      </c>
    </row>
    <row r="213" spans="1:32" x14ac:dyDescent="0.5">
      <c r="A213" s="57" t="str">
        <f t="shared" si="9"/>
        <v/>
      </c>
      <c r="B213" s="62"/>
      <c r="C213" s="62"/>
      <c r="D213" s="62"/>
      <c r="E213" s="62"/>
      <c r="F213" s="62"/>
      <c r="G213" s="62"/>
      <c r="H213" s="62"/>
      <c r="I213" s="62"/>
      <c r="J213" s="9"/>
      <c r="K213" s="9"/>
      <c r="L213" s="46"/>
      <c r="M213" s="9"/>
      <c r="N213" s="9"/>
      <c r="O213" s="9"/>
      <c r="P213" s="9"/>
      <c r="Q213" s="9"/>
      <c r="R213" s="9"/>
      <c r="S213" s="64"/>
      <c r="T213" s="9"/>
      <c r="U213" s="9"/>
      <c r="V213" s="9"/>
      <c r="W213" s="9"/>
      <c r="X213" s="9"/>
      <c r="Y213" s="9"/>
      <c r="Z213" s="34"/>
      <c r="AA213" s="9"/>
      <c r="AB213" s="9"/>
      <c r="AC213" s="9"/>
      <c r="AD213" s="34"/>
      <c r="AE213" s="73" t="b">
        <f t="shared" si="10"/>
        <v>1</v>
      </c>
      <c r="AF213" s="73" t="b">
        <f t="shared" si="11"/>
        <v>1</v>
      </c>
    </row>
    <row r="214" spans="1:32" x14ac:dyDescent="0.5">
      <c r="A214" s="57" t="str">
        <f t="shared" si="9"/>
        <v/>
      </c>
      <c r="B214" s="62"/>
      <c r="C214" s="62"/>
      <c r="D214" s="62"/>
      <c r="E214" s="62"/>
      <c r="F214" s="62"/>
      <c r="G214" s="62"/>
      <c r="H214" s="62"/>
      <c r="I214" s="62"/>
      <c r="J214" s="9"/>
      <c r="K214" s="9"/>
      <c r="L214" s="46"/>
      <c r="M214" s="9"/>
      <c r="N214" s="9"/>
      <c r="O214" s="9"/>
      <c r="P214" s="9"/>
      <c r="Q214" s="9"/>
      <c r="R214" s="9"/>
      <c r="S214" s="64"/>
      <c r="T214" s="9"/>
      <c r="U214" s="9"/>
      <c r="V214" s="9"/>
      <c r="W214" s="9"/>
      <c r="X214" s="9"/>
      <c r="Y214" s="9"/>
      <c r="Z214" s="34"/>
      <c r="AA214" s="9"/>
      <c r="AB214" s="9"/>
      <c r="AC214" s="9"/>
      <c r="AD214" s="34"/>
      <c r="AE214" s="73" t="b">
        <f t="shared" si="10"/>
        <v>1</v>
      </c>
      <c r="AF214" s="73" t="b">
        <f t="shared" si="11"/>
        <v>1</v>
      </c>
    </row>
    <row r="215" spans="1:32" x14ac:dyDescent="0.5">
      <c r="A215" s="57" t="str">
        <f t="shared" si="9"/>
        <v/>
      </c>
      <c r="B215" s="62"/>
      <c r="C215" s="62"/>
      <c r="D215" s="62"/>
      <c r="E215" s="62"/>
      <c r="F215" s="62"/>
      <c r="G215" s="62"/>
      <c r="H215" s="62"/>
      <c r="I215" s="62"/>
      <c r="J215" s="9"/>
      <c r="K215" s="9"/>
      <c r="L215" s="46"/>
      <c r="M215" s="9"/>
      <c r="N215" s="9"/>
      <c r="O215" s="9"/>
      <c r="P215" s="9"/>
      <c r="Q215" s="9"/>
      <c r="R215" s="9"/>
      <c r="S215" s="64"/>
      <c r="T215" s="9"/>
      <c r="U215" s="9"/>
      <c r="V215" s="9"/>
      <c r="W215" s="9"/>
      <c r="X215" s="9"/>
      <c r="Y215" s="9"/>
      <c r="Z215" s="34"/>
      <c r="AA215" s="9"/>
      <c r="AB215" s="9"/>
      <c r="AC215" s="9"/>
      <c r="AD215" s="34"/>
      <c r="AE215" s="73" t="b">
        <f t="shared" si="10"/>
        <v>1</v>
      </c>
      <c r="AF215" s="73" t="b">
        <f t="shared" si="11"/>
        <v>1</v>
      </c>
    </row>
    <row r="216" spans="1:32" x14ac:dyDescent="0.5">
      <c r="A216" s="57" t="str">
        <f t="shared" si="9"/>
        <v/>
      </c>
      <c r="B216" s="62"/>
      <c r="C216" s="62"/>
      <c r="D216" s="62"/>
      <c r="E216" s="62"/>
      <c r="F216" s="62"/>
      <c r="G216" s="62"/>
      <c r="H216" s="62"/>
      <c r="I216" s="62"/>
      <c r="J216" s="9"/>
      <c r="K216" s="9"/>
      <c r="L216" s="46"/>
      <c r="M216" s="9"/>
      <c r="N216" s="9"/>
      <c r="O216" s="9"/>
      <c r="P216" s="9"/>
      <c r="Q216" s="9"/>
      <c r="R216" s="9"/>
      <c r="S216" s="64"/>
      <c r="T216" s="9"/>
      <c r="U216" s="9"/>
      <c r="V216" s="9"/>
      <c r="W216" s="9"/>
      <c r="X216" s="9"/>
      <c r="Y216" s="9"/>
      <c r="Z216" s="34"/>
      <c r="AA216" s="9"/>
      <c r="AB216" s="9"/>
      <c r="AC216" s="9"/>
      <c r="AD216" s="34"/>
      <c r="AE216" s="73" t="b">
        <f t="shared" si="10"/>
        <v>1</v>
      </c>
      <c r="AF216" s="73" t="b">
        <f t="shared" si="11"/>
        <v>1</v>
      </c>
    </row>
    <row r="217" spans="1:32" x14ac:dyDescent="0.5">
      <c r="A217" s="57" t="str">
        <f t="shared" si="9"/>
        <v/>
      </c>
      <c r="B217" s="62"/>
      <c r="C217" s="62"/>
      <c r="D217" s="62"/>
      <c r="E217" s="62"/>
      <c r="F217" s="62"/>
      <c r="G217" s="62"/>
      <c r="H217" s="62"/>
      <c r="I217" s="62"/>
      <c r="J217" s="9"/>
      <c r="K217" s="9"/>
      <c r="L217" s="46"/>
      <c r="M217" s="9"/>
      <c r="N217" s="9"/>
      <c r="O217" s="9"/>
      <c r="P217" s="9"/>
      <c r="Q217" s="9"/>
      <c r="R217" s="9"/>
      <c r="S217" s="64"/>
      <c r="T217" s="9"/>
      <c r="U217" s="9"/>
      <c r="V217" s="9"/>
      <c r="W217" s="9"/>
      <c r="X217" s="9"/>
      <c r="Y217" s="9"/>
      <c r="Z217" s="34"/>
      <c r="AA217" s="9"/>
      <c r="AB217" s="9"/>
      <c r="AC217" s="9"/>
      <c r="AD217" s="34"/>
      <c r="AE217" s="73" t="b">
        <f t="shared" si="10"/>
        <v>1</v>
      </c>
      <c r="AF217" s="73" t="b">
        <f t="shared" si="11"/>
        <v>1</v>
      </c>
    </row>
    <row r="218" spans="1:32" x14ac:dyDescent="0.5">
      <c r="A218" s="57" t="str">
        <f t="shared" si="9"/>
        <v/>
      </c>
      <c r="B218" s="62"/>
      <c r="C218" s="62"/>
      <c r="D218" s="62"/>
      <c r="E218" s="62"/>
      <c r="F218" s="62"/>
      <c r="G218" s="62"/>
      <c r="H218" s="62"/>
      <c r="I218" s="62"/>
      <c r="J218" s="9"/>
      <c r="K218" s="9"/>
      <c r="L218" s="46"/>
      <c r="M218" s="9"/>
      <c r="N218" s="9"/>
      <c r="O218" s="9"/>
      <c r="P218" s="9"/>
      <c r="Q218" s="9"/>
      <c r="R218" s="9"/>
      <c r="S218" s="64"/>
      <c r="T218" s="9"/>
      <c r="U218" s="9"/>
      <c r="V218" s="9"/>
      <c r="W218" s="9"/>
      <c r="X218" s="9"/>
      <c r="Y218" s="9"/>
      <c r="Z218" s="34"/>
      <c r="AA218" s="9"/>
      <c r="AB218" s="9"/>
      <c r="AC218" s="9"/>
      <c r="AD218" s="34"/>
      <c r="AE218" s="73" t="b">
        <f t="shared" si="10"/>
        <v>1</v>
      </c>
      <c r="AF218" s="73" t="b">
        <f t="shared" si="11"/>
        <v>1</v>
      </c>
    </row>
    <row r="219" spans="1:32" x14ac:dyDescent="0.5">
      <c r="A219" s="57" t="str">
        <f t="shared" si="9"/>
        <v/>
      </c>
      <c r="B219" s="62"/>
      <c r="C219" s="62"/>
      <c r="D219" s="62"/>
      <c r="E219" s="62"/>
      <c r="F219" s="62"/>
      <c r="G219" s="62"/>
      <c r="H219" s="62"/>
      <c r="I219" s="62"/>
      <c r="J219" s="9"/>
      <c r="K219" s="9"/>
      <c r="L219" s="46"/>
      <c r="M219" s="9"/>
      <c r="N219" s="9"/>
      <c r="O219" s="9"/>
      <c r="P219" s="9"/>
      <c r="Q219" s="9"/>
      <c r="R219" s="9"/>
      <c r="S219" s="64"/>
      <c r="T219" s="9"/>
      <c r="U219" s="9"/>
      <c r="V219" s="9"/>
      <c r="W219" s="9"/>
      <c r="X219" s="9"/>
      <c r="Y219" s="9"/>
      <c r="Z219" s="34"/>
      <c r="AA219" s="9"/>
      <c r="AB219" s="9"/>
      <c r="AC219" s="9"/>
      <c r="AD219" s="34"/>
      <c r="AE219" s="73" t="b">
        <f t="shared" si="10"/>
        <v>1</v>
      </c>
      <c r="AF219" s="73" t="b">
        <f t="shared" si="11"/>
        <v>1</v>
      </c>
    </row>
    <row r="220" spans="1:32" x14ac:dyDescent="0.5">
      <c r="A220" s="57" t="str">
        <f t="shared" si="9"/>
        <v/>
      </c>
      <c r="B220" s="62"/>
      <c r="C220" s="62"/>
      <c r="D220" s="62"/>
      <c r="E220" s="62"/>
      <c r="F220" s="62"/>
      <c r="G220" s="62"/>
      <c r="H220" s="62"/>
      <c r="I220" s="62"/>
      <c r="J220" s="9"/>
      <c r="K220" s="9"/>
      <c r="L220" s="46"/>
      <c r="M220" s="9"/>
      <c r="N220" s="9"/>
      <c r="O220" s="9"/>
      <c r="P220" s="9"/>
      <c r="Q220" s="9"/>
      <c r="R220" s="9"/>
      <c r="S220" s="64"/>
      <c r="T220" s="9"/>
      <c r="U220" s="9"/>
      <c r="V220" s="9"/>
      <c r="W220" s="9"/>
      <c r="X220" s="9"/>
      <c r="Y220" s="9"/>
      <c r="Z220" s="34"/>
      <c r="AA220" s="9"/>
      <c r="AB220" s="9"/>
      <c r="AC220" s="9"/>
      <c r="AD220" s="34"/>
      <c r="AE220" s="73" t="b">
        <f t="shared" si="10"/>
        <v>1</v>
      </c>
      <c r="AF220" s="73" t="b">
        <f t="shared" si="11"/>
        <v>1</v>
      </c>
    </row>
    <row r="221" spans="1:32" x14ac:dyDescent="0.5">
      <c r="A221" s="57" t="str">
        <f t="shared" si="9"/>
        <v/>
      </c>
      <c r="B221" s="62"/>
      <c r="C221" s="62"/>
      <c r="D221" s="62"/>
      <c r="E221" s="62"/>
      <c r="F221" s="62"/>
      <c r="G221" s="62"/>
      <c r="H221" s="62"/>
      <c r="I221" s="62"/>
      <c r="J221" s="9"/>
      <c r="K221" s="9"/>
      <c r="L221" s="46"/>
      <c r="M221" s="9"/>
      <c r="N221" s="9"/>
      <c r="O221" s="9"/>
      <c r="P221" s="9"/>
      <c r="Q221" s="9"/>
      <c r="R221" s="9"/>
      <c r="S221" s="64"/>
      <c r="T221" s="9"/>
      <c r="U221" s="9"/>
      <c r="V221" s="9"/>
      <c r="W221" s="9"/>
      <c r="X221" s="9"/>
      <c r="Y221" s="9"/>
      <c r="Z221" s="34"/>
      <c r="AA221" s="9"/>
      <c r="AB221" s="9"/>
      <c r="AC221" s="9"/>
      <c r="AD221" s="34"/>
      <c r="AE221" s="73" t="b">
        <f t="shared" si="10"/>
        <v>1</v>
      </c>
      <c r="AF221" s="73" t="b">
        <f t="shared" si="11"/>
        <v>1</v>
      </c>
    </row>
    <row r="222" spans="1:32" x14ac:dyDescent="0.5">
      <c r="A222" s="57" t="str">
        <f t="shared" si="9"/>
        <v/>
      </c>
      <c r="B222" s="62"/>
      <c r="C222" s="62"/>
      <c r="D222" s="62"/>
      <c r="E222" s="62"/>
      <c r="F222" s="62"/>
      <c r="G222" s="62"/>
      <c r="H222" s="62"/>
      <c r="I222" s="62"/>
      <c r="J222" s="9"/>
      <c r="K222" s="9"/>
      <c r="L222" s="46"/>
      <c r="M222" s="9"/>
      <c r="N222" s="9"/>
      <c r="O222" s="9"/>
      <c r="P222" s="9"/>
      <c r="Q222" s="9"/>
      <c r="R222" s="9"/>
      <c r="S222" s="64"/>
      <c r="T222" s="9"/>
      <c r="U222" s="9"/>
      <c r="V222" s="9"/>
      <c r="W222" s="9"/>
      <c r="X222" s="9"/>
      <c r="Y222" s="9"/>
      <c r="Z222" s="34"/>
      <c r="AA222" s="9"/>
      <c r="AB222" s="9"/>
      <c r="AC222" s="9"/>
      <c r="AD222" s="34"/>
      <c r="AE222" s="73" t="b">
        <f t="shared" si="10"/>
        <v>1</v>
      </c>
      <c r="AF222" s="73" t="b">
        <f t="shared" si="11"/>
        <v>1</v>
      </c>
    </row>
    <row r="223" spans="1:32" x14ac:dyDescent="0.5">
      <c r="A223" s="57" t="str">
        <f t="shared" si="9"/>
        <v/>
      </c>
      <c r="B223" s="62"/>
      <c r="C223" s="62"/>
      <c r="D223" s="62"/>
      <c r="E223" s="62"/>
      <c r="F223" s="62"/>
      <c r="G223" s="62"/>
      <c r="H223" s="62"/>
      <c r="I223" s="62"/>
      <c r="J223" s="9"/>
      <c r="K223" s="9"/>
      <c r="L223" s="46"/>
      <c r="M223" s="9"/>
      <c r="N223" s="9"/>
      <c r="O223" s="9"/>
      <c r="P223" s="9"/>
      <c r="Q223" s="9"/>
      <c r="R223" s="9"/>
      <c r="S223" s="64"/>
      <c r="T223" s="9"/>
      <c r="U223" s="9"/>
      <c r="V223" s="9"/>
      <c r="W223" s="9"/>
      <c r="X223" s="9"/>
      <c r="Y223" s="9"/>
      <c r="Z223" s="34"/>
      <c r="AA223" s="9"/>
      <c r="AB223" s="9"/>
      <c r="AC223" s="9"/>
      <c r="AD223" s="34"/>
      <c r="AE223" s="73" t="b">
        <f t="shared" si="10"/>
        <v>1</v>
      </c>
      <c r="AF223" s="73" t="b">
        <f t="shared" si="11"/>
        <v>1</v>
      </c>
    </row>
    <row r="224" spans="1:32" x14ac:dyDescent="0.5">
      <c r="A224" s="57" t="str">
        <f t="shared" si="9"/>
        <v/>
      </c>
      <c r="B224" s="62"/>
      <c r="C224" s="62"/>
      <c r="D224" s="62"/>
      <c r="E224" s="62"/>
      <c r="F224" s="62"/>
      <c r="G224" s="62"/>
      <c r="H224" s="62"/>
      <c r="I224" s="62"/>
      <c r="J224" s="9"/>
      <c r="K224" s="9"/>
      <c r="L224" s="46"/>
      <c r="M224" s="9"/>
      <c r="N224" s="9"/>
      <c r="O224" s="9"/>
      <c r="P224" s="9"/>
      <c r="Q224" s="9"/>
      <c r="R224" s="9"/>
      <c r="S224" s="64"/>
      <c r="T224" s="9"/>
      <c r="U224" s="9"/>
      <c r="V224" s="9"/>
      <c r="W224" s="9"/>
      <c r="X224" s="9"/>
      <c r="Y224" s="9"/>
      <c r="Z224" s="34"/>
      <c r="AA224" s="9"/>
      <c r="AB224" s="9"/>
      <c r="AC224" s="9"/>
      <c r="AD224" s="34"/>
      <c r="AE224" s="73" t="b">
        <f t="shared" si="10"/>
        <v>1</v>
      </c>
      <c r="AF224" s="73" t="b">
        <f t="shared" si="11"/>
        <v>1</v>
      </c>
    </row>
    <row r="225" spans="1:32" x14ac:dyDescent="0.5">
      <c r="A225" s="57" t="str">
        <f t="shared" si="9"/>
        <v/>
      </c>
      <c r="B225" s="62"/>
      <c r="C225" s="62"/>
      <c r="D225" s="62"/>
      <c r="E225" s="62"/>
      <c r="F225" s="62"/>
      <c r="G225" s="62"/>
      <c r="H225" s="62"/>
      <c r="I225" s="62"/>
      <c r="J225" s="9"/>
      <c r="K225" s="9"/>
      <c r="L225" s="46"/>
      <c r="M225" s="9"/>
      <c r="N225" s="9"/>
      <c r="O225" s="9"/>
      <c r="P225" s="9"/>
      <c r="Q225" s="9"/>
      <c r="R225" s="9"/>
      <c r="S225" s="64"/>
      <c r="T225" s="9"/>
      <c r="U225" s="9"/>
      <c r="V225" s="9"/>
      <c r="W225" s="9"/>
      <c r="X225" s="9"/>
      <c r="Y225" s="9"/>
      <c r="Z225" s="34"/>
      <c r="AA225" s="9"/>
      <c r="AB225" s="9"/>
      <c r="AC225" s="9"/>
      <c r="AD225" s="34"/>
      <c r="AE225" s="73" t="b">
        <f t="shared" si="10"/>
        <v>1</v>
      </c>
      <c r="AF225" s="73" t="b">
        <f t="shared" si="11"/>
        <v>1</v>
      </c>
    </row>
    <row r="226" spans="1:32" x14ac:dyDescent="0.5">
      <c r="A226" s="57" t="str">
        <f t="shared" si="9"/>
        <v/>
      </c>
      <c r="B226" s="62"/>
      <c r="C226" s="62"/>
      <c r="D226" s="62"/>
      <c r="E226" s="62"/>
      <c r="F226" s="62"/>
      <c r="G226" s="62"/>
      <c r="H226" s="62"/>
      <c r="I226" s="62"/>
      <c r="J226" s="9"/>
      <c r="K226" s="9"/>
      <c r="L226" s="46"/>
      <c r="M226" s="9"/>
      <c r="N226" s="9"/>
      <c r="O226" s="9"/>
      <c r="P226" s="9"/>
      <c r="Q226" s="9"/>
      <c r="R226" s="9"/>
      <c r="S226" s="64"/>
      <c r="T226" s="9"/>
      <c r="U226" s="9"/>
      <c r="V226" s="9"/>
      <c r="W226" s="9"/>
      <c r="X226" s="9"/>
      <c r="Y226" s="9"/>
      <c r="Z226" s="34"/>
      <c r="AA226" s="9"/>
      <c r="AB226" s="9"/>
      <c r="AC226" s="9"/>
      <c r="AD226" s="34"/>
      <c r="AE226" s="73" t="b">
        <f t="shared" si="10"/>
        <v>1</v>
      </c>
      <c r="AF226" s="73" t="b">
        <f t="shared" si="11"/>
        <v>1</v>
      </c>
    </row>
    <row r="227" spans="1:32" x14ac:dyDescent="0.5">
      <c r="A227" s="57" t="str">
        <f t="shared" si="9"/>
        <v/>
      </c>
      <c r="B227" s="62"/>
      <c r="C227" s="62"/>
      <c r="D227" s="62"/>
      <c r="E227" s="62"/>
      <c r="F227" s="62"/>
      <c r="G227" s="62"/>
      <c r="H227" s="62"/>
      <c r="I227" s="62"/>
      <c r="J227" s="9"/>
      <c r="K227" s="9"/>
      <c r="L227" s="46"/>
      <c r="M227" s="9"/>
      <c r="N227" s="9"/>
      <c r="O227" s="9"/>
      <c r="P227" s="9"/>
      <c r="Q227" s="9"/>
      <c r="R227" s="9"/>
      <c r="S227" s="64"/>
      <c r="T227" s="9"/>
      <c r="U227" s="9"/>
      <c r="V227" s="9"/>
      <c r="W227" s="9"/>
      <c r="X227" s="9"/>
      <c r="Y227" s="9"/>
      <c r="Z227" s="34"/>
      <c r="AA227" s="9"/>
      <c r="AB227" s="9"/>
      <c r="AC227" s="9"/>
      <c r="AD227" s="34"/>
      <c r="AE227" s="73" t="b">
        <f t="shared" si="10"/>
        <v>1</v>
      </c>
      <c r="AF227" s="73" t="b">
        <f t="shared" si="11"/>
        <v>1</v>
      </c>
    </row>
    <row r="228" spans="1:32" x14ac:dyDescent="0.5">
      <c r="A228" s="57" t="str">
        <f t="shared" si="9"/>
        <v/>
      </c>
      <c r="B228" s="62"/>
      <c r="C228" s="62"/>
      <c r="D228" s="62"/>
      <c r="E228" s="62"/>
      <c r="F228" s="62"/>
      <c r="G228" s="62"/>
      <c r="H228" s="62"/>
      <c r="I228" s="62"/>
      <c r="J228" s="9"/>
      <c r="K228" s="9"/>
      <c r="L228" s="46"/>
      <c r="M228" s="9"/>
      <c r="N228" s="9"/>
      <c r="O228" s="9"/>
      <c r="P228" s="9"/>
      <c r="Q228" s="9"/>
      <c r="R228" s="9"/>
      <c r="S228" s="64"/>
      <c r="T228" s="9"/>
      <c r="U228" s="9"/>
      <c r="V228" s="9"/>
      <c r="W228" s="9"/>
      <c r="X228" s="9"/>
      <c r="Y228" s="9"/>
      <c r="Z228" s="34"/>
      <c r="AA228" s="9"/>
      <c r="AB228" s="9"/>
      <c r="AC228" s="9"/>
      <c r="AD228" s="34"/>
      <c r="AE228" s="73" t="b">
        <f t="shared" si="10"/>
        <v>1</v>
      </c>
      <c r="AF228" s="73" t="b">
        <f t="shared" si="11"/>
        <v>1</v>
      </c>
    </row>
    <row r="229" spans="1:32" x14ac:dyDescent="0.5">
      <c r="A229" s="57" t="str">
        <f t="shared" si="9"/>
        <v/>
      </c>
      <c r="B229" s="62"/>
      <c r="C229" s="62"/>
      <c r="D229" s="62"/>
      <c r="E229" s="62"/>
      <c r="F229" s="62"/>
      <c r="G229" s="62"/>
      <c r="H229" s="62"/>
      <c r="I229" s="62"/>
      <c r="J229" s="9"/>
      <c r="K229" s="9"/>
      <c r="L229" s="46"/>
      <c r="M229" s="9"/>
      <c r="N229" s="9"/>
      <c r="O229" s="9"/>
      <c r="P229" s="9"/>
      <c r="Q229" s="9"/>
      <c r="R229" s="9"/>
      <c r="S229" s="64"/>
      <c r="T229" s="9"/>
      <c r="U229" s="9"/>
      <c r="V229" s="9"/>
      <c r="W229" s="9"/>
      <c r="X229" s="9"/>
      <c r="Y229" s="9"/>
      <c r="Z229" s="34"/>
      <c r="AA229" s="9"/>
      <c r="AB229" s="9"/>
      <c r="AC229" s="9"/>
      <c r="AD229" s="34"/>
      <c r="AE229" s="73" t="b">
        <f t="shared" si="10"/>
        <v>1</v>
      </c>
      <c r="AF229" s="73" t="b">
        <f t="shared" si="11"/>
        <v>1</v>
      </c>
    </row>
    <row r="230" spans="1:32" x14ac:dyDescent="0.5">
      <c r="A230" s="57" t="str">
        <f t="shared" si="9"/>
        <v/>
      </c>
      <c r="B230" s="62"/>
      <c r="C230" s="62"/>
      <c r="D230" s="62"/>
      <c r="E230" s="62"/>
      <c r="F230" s="62"/>
      <c r="G230" s="62"/>
      <c r="H230" s="62"/>
      <c r="I230" s="62"/>
      <c r="J230" s="9"/>
      <c r="K230" s="9"/>
      <c r="L230" s="46"/>
      <c r="M230" s="9"/>
      <c r="N230" s="9"/>
      <c r="O230" s="9"/>
      <c r="P230" s="9"/>
      <c r="Q230" s="9"/>
      <c r="R230" s="9"/>
      <c r="S230" s="64"/>
      <c r="T230" s="9"/>
      <c r="U230" s="9"/>
      <c r="V230" s="9"/>
      <c r="W230" s="9"/>
      <c r="X230" s="9"/>
      <c r="Y230" s="9"/>
      <c r="Z230" s="34"/>
      <c r="AA230" s="9"/>
      <c r="AB230" s="9"/>
      <c r="AC230" s="9"/>
      <c r="AD230" s="34"/>
      <c r="AE230" s="73" t="b">
        <f t="shared" si="10"/>
        <v>1</v>
      </c>
      <c r="AF230" s="73" t="b">
        <f t="shared" si="11"/>
        <v>1</v>
      </c>
    </row>
    <row r="231" spans="1:32" x14ac:dyDescent="0.5">
      <c r="A231" s="57" t="str">
        <f t="shared" si="9"/>
        <v/>
      </c>
      <c r="B231" s="62"/>
      <c r="C231" s="62"/>
      <c r="D231" s="62"/>
      <c r="E231" s="62"/>
      <c r="F231" s="62"/>
      <c r="G231" s="62"/>
      <c r="H231" s="62"/>
      <c r="I231" s="62"/>
      <c r="J231" s="9"/>
      <c r="K231" s="9"/>
      <c r="L231" s="46"/>
      <c r="M231" s="9"/>
      <c r="N231" s="9"/>
      <c r="O231" s="9"/>
      <c r="P231" s="9"/>
      <c r="Q231" s="9"/>
      <c r="R231" s="9"/>
      <c r="S231" s="64"/>
      <c r="T231" s="9"/>
      <c r="U231" s="9"/>
      <c r="V231" s="9"/>
      <c r="W231" s="9"/>
      <c r="X231" s="9"/>
      <c r="Y231" s="9"/>
      <c r="Z231" s="34"/>
      <c r="AA231" s="9"/>
      <c r="AB231" s="9"/>
      <c r="AC231" s="9"/>
      <c r="AD231" s="34"/>
      <c r="AE231" s="73" t="b">
        <f t="shared" si="10"/>
        <v>1</v>
      </c>
      <c r="AF231" s="73" t="b">
        <f t="shared" si="11"/>
        <v>1</v>
      </c>
    </row>
    <row r="232" spans="1:32" x14ac:dyDescent="0.5">
      <c r="A232" s="57" t="str">
        <f t="shared" si="9"/>
        <v/>
      </c>
      <c r="B232" s="62"/>
      <c r="C232" s="62"/>
      <c r="D232" s="62"/>
      <c r="E232" s="62"/>
      <c r="F232" s="62"/>
      <c r="G232" s="62"/>
      <c r="H232" s="62"/>
      <c r="I232" s="62"/>
      <c r="J232" s="9"/>
      <c r="K232" s="9"/>
      <c r="L232" s="46"/>
      <c r="M232" s="9"/>
      <c r="N232" s="9"/>
      <c r="O232" s="9"/>
      <c r="P232" s="9"/>
      <c r="Q232" s="9"/>
      <c r="R232" s="9"/>
      <c r="S232" s="64"/>
      <c r="T232" s="9"/>
      <c r="U232" s="9"/>
      <c r="V232" s="9"/>
      <c r="W232" s="9"/>
      <c r="X232" s="9"/>
      <c r="Y232" s="9"/>
      <c r="Z232" s="34"/>
      <c r="AA232" s="9"/>
      <c r="AB232" s="9"/>
      <c r="AC232" s="9"/>
      <c r="AD232" s="34"/>
      <c r="AE232" s="73" t="b">
        <f t="shared" si="10"/>
        <v>1</v>
      </c>
      <c r="AF232" s="73" t="b">
        <f t="shared" si="11"/>
        <v>1</v>
      </c>
    </row>
    <row r="233" spans="1:32" x14ac:dyDescent="0.5">
      <c r="A233" s="57" t="str">
        <f t="shared" si="9"/>
        <v/>
      </c>
      <c r="B233" s="62"/>
      <c r="C233" s="62"/>
      <c r="D233" s="62"/>
      <c r="E233" s="62"/>
      <c r="F233" s="62"/>
      <c r="G233" s="62"/>
      <c r="H233" s="62"/>
      <c r="I233" s="62"/>
      <c r="J233" s="9"/>
      <c r="K233" s="9"/>
      <c r="L233" s="46"/>
      <c r="M233" s="9"/>
      <c r="N233" s="9"/>
      <c r="O233" s="9"/>
      <c r="P233" s="9"/>
      <c r="Q233" s="9"/>
      <c r="R233" s="9"/>
      <c r="S233" s="64"/>
      <c r="T233" s="9"/>
      <c r="U233" s="9"/>
      <c r="V233" s="9"/>
      <c r="W233" s="9"/>
      <c r="X233" s="9"/>
      <c r="Y233" s="9"/>
      <c r="Z233" s="34"/>
      <c r="AA233" s="9"/>
      <c r="AB233" s="9"/>
      <c r="AC233" s="9"/>
      <c r="AD233" s="34"/>
      <c r="AE233" s="73" t="b">
        <f t="shared" si="10"/>
        <v>1</v>
      </c>
      <c r="AF233" s="73" t="b">
        <f t="shared" si="11"/>
        <v>1</v>
      </c>
    </row>
    <row r="234" spans="1:32" x14ac:dyDescent="0.5">
      <c r="A234" s="57" t="str">
        <f t="shared" si="9"/>
        <v/>
      </c>
      <c r="B234" s="62"/>
      <c r="C234" s="62"/>
      <c r="D234" s="62"/>
      <c r="E234" s="62"/>
      <c r="F234" s="62"/>
      <c r="G234" s="62"/>
      <c r="H234" s="62"/>
      <c r="I234" s="62"/>
      <c r="J234" s="9"/>
      <c r="K234" s="9"/>
      <c r="L234" s="46"/>
      <c r="M234" s="9"/>
      <c r="N234" s="9"/>
      <c r="O234" s="9"/>
      <c r="P234" s="9"/>
      <c r="Q234" s="9"/>
      <c r="R234" s="9"/>
      <c r="S234" s="64"/>
      <c r="T234" s="9"/>
      <c r="U234" s="9"/>
      <c r="V234" s="9"/>
      <c r="W234" s="9"/>
      <c r="X234" s="9"/>
      <c r="Y234" s="9"/>
      <c r="Z234" s="34"/>
      <c r="AA234" s="9"/>
      <c r="AB234" s="9"/>
      <c r="AC234" s="9"/>
      <c r="AD234" s="34"/>
      <c r="AE234" s="73" t="b">
        <f t="shared" si="10"/>
        <v>1</v>
      </c>
      <c r="AF234" s="73" t="b">
        <f t="shared" si="11"/>
        <v>1</v>
      </c>
    </row>
    <row r="235" spans="1:32" x14ac:dyDescent="0.5">
      <c r="A235" s="57" t="str">
        <f t="shared" si="9"/>
        <v/>
      </c>
      <c r="B235" s="62"/>
      <c r="C235" s="62"/>
      <c r="D235" s="62"/>
      <c r="E235" s="62"/>
      <c r="F235" s="62"/>
      <c r="G235" s="62"/>
      <c r="H235" s="62"/>
      <c r="I235" s="62"/>
      <c r="J235" s="9"/>
      <c r="K235" s="9"/>
      <c r="L235" s="46"/>
      <c r="M235" s="9"/>
      <c r="N235" s="9"/>
      <c r="O235" s="9"/>
      <c r="P235" s="9"/>
      <c r="Q235" s="9"/>
      <c r="R235" s="9"/>
      <c r="S235" s="64"/>
      <c r="T235" s="9"/>
      <c r="U235" s="9"/>
      <c r="V235" s="9"/>
      <c r="W235" s="9"/>
      <c r="X235" s="9"/>
      <c r="Y235" s="9"/>
      <c r="Z235" s="34"/>
      <c r="AA235" s="9"/>
      <c r="AB235" s="9"/>
      <c r="AC235" s="9"/>
      <c r="AD235" s="34"/>
      <c r="AE235" s="73" t="b">
        <f t="shared" si="10"/>
        <v>1</v>
      </c>
      <c r="AF235" s="73" t="b">
        <f t="shared" si="11"/>
        <v>1</v>
      </c>
    </row>
    <row r="236" spans="1:32" x14ac:dyDescent="0.5">
      <c r="A236" s="57" t="str">
        <f t="shared" si="9"/>
        <v/>
      </c>
      <c r="B236" s="62"/>
      <c r="C236" s="62"/>
      <c r="D236" s="62"/>
      <c r="E236" s="62"/>
      <c r="F236" s="62"/>
      <c r="G236" s="62"/>
      <c r="H236" s="62"/>
      <c r="I236" s="62"/>
      <c r="J236" s="9"/>
      <c r="K236" s="9"/>
      <c r="L236" s="46"/>
      <c r="M236" s="9"/>
      <c r="N236" s="9"/>
      <c r="O236" s="9"/>
      <c r="P236" s="9"/>
      <c r="Q236" s="9"/>
      <c r="R236" s="9"/>
      <c r="S236" s="64"/>
      <c r="T236" s="9"/>
      <c r="U236" s="9"/>
      <c r="V236" s="9"/>
      <c r="W236" s="9"/>
      <c r="X236" s="9"/>
      <c r="Y236" s="9"/>
      <c r="Z236" s="34"/>
      <c r="AA236" s="9"/>
      <c r="AB236" s="9"/>
      <c r="AC236" s="9"/>
      <c r="AD236" s="34"/>
      <c r="AE236" s="73" t="b">
        <f t="shared" si="10"/>
        <v>1</v>
      </c>
      <c r="AF236" s="73" t="b">
        <f t="shared" si="11"/>
        <v>1</v>
      </c>
    </row>
    <row r="237" spans="1:32" x14ac:dyDescent="0.5">
      <c r="A237" s="57" t="str">
        <f t="shared" si="9"/>
        <v/>
      </c>
      <c r="B237" s="62"/>
      <c r="C237" s="62"/>
      <c r="D237" s="62"/>
      <c r="E237" s="62"/>
      <c r="F237" s="62"/>
      <c r="G237" s="62"/>
      <c r="H237" s="62"/>
      <c r="I237" s="62"/>
      <c r="J237" s="9"/>
      <c r="K237" s="9"/>
      <c r="L237" s="46"/>
      <c r="M237" s="9"/>
      <c r="N237" s="9"/>
      <c r="O237" s="9"/>
      <c r="P237" s="9"/>
      <c r="Q237" s="9"/>
      <c r="R237" s="9"/>
      <c r="S237" s="64"/>
      <c r="T237" s="9"/>
      <c r="U237" s="9"/>
      <c r="V237" s="9"/>
      <c r="W237" s="9"/>
      <c r="X237" s="9"/>
      <c r="Y237" s="9"/>
      <c r="Z237" s="34"/>
      <c r="AA237" s="9"/>
      <c r="AB237" s="9"/>
      <c r="AC237" s="9"/>
      <c r="AD237" s="34"/>
      <c r="AE237" s="73" t="b">
        <f t="shared" si="10"/>
        <v>1</v>
      </c>
      <c r="AF237" s="73" t="b">
        <f t="shared" si="11"/>
        <v>1</v>
      </c>
    </row>
    <row r="238" spans="1:32" x14ac:dyDescent="0.5">
      <c r="A238" s="57" t="str">
        <f t="shared" si="9"/>
        <v/>
      </c>
      <c r="B238" s="62"/>
      <c r="C238" s="62"/>
      <c r="D238" s="62"/>
      <c r="E238" s="62"/>
      <c r="F238" s="62"/>
      <c r="G238" s="62"/>
      <c r="H238" s="62"/>
      <c r="I238" s="62"/>
      <c r="J238" s="9"/>
      <c r="K238" s="9"/>
      <c r="L238" s="46"/>
      <c r="M238" s="9"/>
      <c r="N238" s="9"/>
      <c r="O238" s="9"/>
      <c r="P238" s="9"/>
      <c r="Q238" s="9"/>
      <c r="R238" s="9"/>
      <c r="S238" s="64"/>
      <c r="T238" s="9"/>
      <c r="U238" s="9"/>
      <c r="V238" s="9"/>
      <c r="W238" s="9"/>
      <c r="X238" s="9"/>
      <c r="Y238" s="9"/>
      <c r="Z238" s="34"/>
      <c r="AA238" s="9"/>
      <c r="AB238" s="9"/>
      <c r="AC238" s="9"/>
      <c r="AD238" s="34"/>
      <c r="AE238" s="73" t="b">
        <f t="shared" si="10"/>
        <v>1</v>
      </c>
      <c r="AF238" s="73" t="b">
        <f t="shared" si="11"/>
        <v>1</v>
      </c>
    </row>
    <row r="239" spans="1:32" x14ac:dyDescent="0.5">
      <c r="A239" s="57" t="str">
        <f t="shared" si="9"/>
        <v/>
      </c>
      <c r="B239" s="62"/>
      <c r="C239" s="62"/>
      <c r="D239" s="62"/>
      <c r="E239" s="62"/>
      <c r="F239" s="62"/>
      <c r="G239" s="62"/>
      <c r="H239" s="62"/>
      <c r="I239" s="62"/>
      <c r="J239" s="9"/>
      <c r="K239" s="9"/>
      <c r="L239" s="46"/>
      <c r="M239" s="9"/>
      <c r="N239" s="9"/>
      <c r="O239" s="9"/>
      <c r="P239" s="9"/>
      <c r="Q239" s="9"/>
      <c r="R239" s="9"/>
      <c r="S239" s="64"/>
      <c r="T239" s="9"/>
      <c r="U239" s="9"/>
      <c r="V239" s="9"/>
      <c r="W239" s="9"/>
      <c r="X239" s="9"/>
      <c r="Y239" s="9"/>
      <c r="Z239" s="34"/>
      <c r="AA239" s="9"/>
      <c r="AB239" s="9"/>
      <c r="AC239" s="9"/>
      <c r="AD239" s="34"/>
      <c r="AE239" s="73" t="b">
        <f t="shared" si="10"/>
        <v>1</v>
      </c>
      <c r="AF239" s="73" t="b">
        <f t="shared" si="11"/>
        <v>1</v>
      </c>
    </row>
    <row r="240" spans="1:32" x14ac:dyDescent="0.5">
      <c r="A240" s="57" t="str">
        <f t="shared" si="9"/>
        <v/>
      </c>
      <c r="B240" s="62"/>
      <c r="C240" s="62"/>
      <c r="D240" s="62"/>
      <c r="E240" s="62"/>
      <c r="F240" s="62"/>
      <c r="G240" s="62"/>
      <c r="H240" s="62"/>
      <c r="I240" s="62"/>
      <c r="J240" s="9"/>
      <c r="K240" s="9"/>
      <c r="L240" s="46"/>
      <c r="M240" s="9"/>
      <c r="N240" s="9"/>
      <c r="O240" s="9"/>
      <c r="P240" s="9"/>
      <c r="Q240" s="9"/>
      <c r="R240" s="9"/>
      <c r="S240" s="64"/>
      <c r="T240" s="9"/>
      <c r="U240" s="9"/>
      <c r="V240" s="9"/>
      <c r="W240" s="9"/>
      <c r="X240" s="9"/>
      <c r="Y240" s="9"/>
      <c r="Z240" s="34"/>
      <c r="AA240" s="9"/>
      <c r="AB240" s="9"/>
      <c r="AC240" s="9"/>
      <c r="AD240" s="34"/>
      <c r="AE240" s="73" t="b">
        <f t="shared" si="10"/>
        <v>1</v>
      </c>
      <c r="AF240" s="73" t="b">
        <f t="shared" si="11"/>
        <v>1</v>
      </c>
    </row>
    <row r="241" spans="1:32" x14ac:dyDescent="0.5">
      <c r="A241" s="57" t="str">
        <f t="shared" si="9"/>
        <v/>
      </c>
      <c r="B241" s="62"/>
      <c r="C241" s="62"/>
      <c r="D241" s="62"/>
      <c r="E241" s="62"/>
      <c r="F241" s="62"/>
      <c r="G241" s="62"/>
      <c r="H241" s="62"/>
      <c r="I241" s="62"/>
      <c r="J241" s="9"/>
      <c r="K241" s="9"/>
      <c r="L241" s="46"/>
      <c r="M241" s="9"/>
      <c r="N241" s="9"/>
      <c r="O241" s="9"/>
      <c r="P241" s="9"/>
      <c r="Q241" s="9"/>
      <c r="R241" s="9"/>
      <c r="S241" s="64"/>
      <c r="T241" s="9"/>
      <c r="U241" s="9"/>
      <c r="V241" s="9"/>
      <c r="W241" s="9"/>
      <c r="X241" s="9"/>
      <c r="Y241" s="9"/>
      <c r="Z241" s="34"/>
      <c r="AA241" s="9"/>
      <c r="AB241" s="9"/>
      <c r="AC241" s="9"/>
      <c r="AD241" s="34"/>
      <c r="AE241" s="73" t="b">
        <f t="shared" si="10"/>
        <v>1</v>
      </c>
      <c r="AF241" s="73" t="b">
        <f t="shared" si="11"/>
        <v>1</v>
      </c>
    </row>
    <row r="242" spans="1:32" x14ac:dyDescent="0.5">
      <c r="A242" s="57" t="str">
        <f t="shared" si="9"/>
        <v/>
      </c>
      <c r="B242" s="62"/>
      <c r="C242" s="62"/>
      <c r="D242" s="62"/>
      <c r="E242" s="62"/>
      <c r="F242" s="62"/>
      <c r="G242" s="62"/>
      <c r="H242" s="62"/>
      <c r="I242" s="62"/>
      <c r="J242" s="9"/>
      <c r="K242" s="9"/>
      <c r="L242" s="46"/>
      <c r="M242" s="9"/>
      <c r="N242" s="9"/>
      <c r="O242" s="9"/>
      <c r="P242" s="9"/>
      <c r="Q242" s="9"/>
      <c r="R242" s="9"/>
      <c r="S242" s="64"/>
      <c r="T242" s="9"/>
      <c r="U242" s="9"/>
      <c r="V242" s="9"/>
      <c r="W242" s="9"/>
      <c r="X242" s="9"/>
      <c r="Y242" s="9"/>
      <c r="Z242" s="34"/>
      <c r="AA242" s="9"/>
      <c r="AB242" s="9"/>
      <c r="AC242" s="9"/>
      <c r="AD242" s="34"/>
      <c r="AE242" s="73" t="b">
        <f t="shared" si="10"/>
        <v>1</v>
      </c>
      <c r="AF242" s="73" t="b">
        <f t="shared" si="11"/>
        <v>1</v>
      </c>
    </row>
    <row r="243" spans="1:32" x14ac:dyDescent="0.5">
      <c r="A243" s="57" t="str">
        <f t="shared" si="9"/>
        <v/>
      </c>
      <c r="B243" s="62"/>
      <c r="C243" s="62"/>
      <c r="D243" s="62"/>
      <c r="E243" s="62"/>
      <c r="F243" s="62"/>
      <c r="G243" s="62"/>
      <c r="H243" s="62"/>
      <c r="I243" s="62"/>
      <c r="J243" s="9"/>
      <c r="K243" s="9"/>
      <c r="L243" s="46"/>
      <c r="M243" s="9"/>
      <c r="N243" s="9"/>
      <c r="O243" s="9"/>
      <c r="P243" s="9"/>
      <c r="Q243" s="9"/>
      <c r="R243" s="9"/>
      <c r="S243" s="64"/>
      <c r="T243" s="9"/>
      <c r="U243" s="9"/>
      <c r="V243" s="9"/>
      <c r="W243" s="9"/>
      <c r="X243" s="9"/>
      <c r="Y243" s="9"/>
      <c r="Z243" s="34"/>
      <c r="AA243" s="9"/>
      <c r="AB243" s="9"/>
      <c r="AC243" s="9"/>
      <c r="AD243" s="34"/>
      <c r="AE243" s="73" t="b">
        <f t="shared" si="10"/>
        <v>1</v>
      </c>
      <c r="AF243" s="73" t="b">
        <f t="shared" si="11"/>
        <v>1</v>
      </c>
    </row>
    <row r="244" spans="1:32" x14ac:dyDescent="0.5">
      <c r="A244" s="57" t="str">
        <f t="shared" si="9"/>
        <v/>
      </c>
      <c r="B244" s="62"/>
      <c r="C244" s="62"/>
      <c r="D244" s="62"/>
      <c r="E244" s="62"/>
      <c r="F244" s="62"/>
      <c r="G244" s="62"/>
      <c r="H244" s="62"/>
      <c r="I244" s="62"/>
      <c r="J244" s="9"/>
      <c r="K244" s="9"/>
      <c r="L244" s="46"/>
      <c r="M244" s="9"/>
      <c r="N244" s="9"/>
      <c r="O244" s="9"/>
      <c r="P244" s="9"/>
      <c r="Q244" s="9"/>
      <c r="R244" s="9"/>
      <c r="S244" s="64"/>
      <c r="T244" s="9"/>
      <c r="U244" s="9"/>
      <c r="V244" s="9"/>
      <c r="W244" s="9"/>
      <c r="X244" s="9"/>
      <c r="Y244" s="9"/>
      <c r="Z244" s="34"/>
      <c r="AA244" s="9"/>
      <c r="AB244" s="9"/>
      <c r="AC244" s="9"/>
      <c r="AD244" s="34"/>
      <c r="AE244" s="73" t="b">
        <f t="shared" si="10"/>
        <v>1</v>
      </c>
      <c r="AF244" s="73" t="b">
        <f t="shared" si="11"/>
        <v>1</v>
      </c>
    </row>
    <row r="245" spans="1:32" x14ac:dyDescent="0.5">
      <c r="A245" s="57" t="str">
        <f t="shared" si="9"/>
        <v/>
      </c>
      <c r="B245" s="62"/>
      <c r="C245" s="62"/>
      <c r="D245" s="62"/>
      <c r="E245" s="62"/>
      <c r="F245" s="62"/>
      <c r="G245" s="62"/>
      <c r="H245" s="62"/>
      <c r="I245" s="62"/>
      <c r="J245" s="9"/>
      <c r="K245" s="9"/>
      <c r="L245" s="46"/>
      <c r="M245" s="9"/>
      <c r="N245" s="9"/>
      <c r="O245" s="9"/>
      <c r="P245" s="9"/>
      <c r="Q245" s="9"/>
      <c r="R245" s="9"/>
      <c r="S245" s="64"/>
      <c r="T245" s="9"/>
      <c r="U245" s="9"/>
      <c r="V245" s="9"/>
      <c r="W245" s="9"/>
      <c r="X245" s="9"/>
      <c r="Y245" s="9"/>
      <c r="Z245" s="34"/>
      <c r="AA245" s="9"/>
      <c r="AB245" s="9"/>
      <c r="AC245" s="9"/>
      <c r="AD245" s="34"/>
      <c r="AE245" s="73" t="b">
        <f t="shared" si="10"/>
        <v>1</v>
      </c>
      <c r="AF245" s="73" t="b">
        <f t="shared" si="11"/>
        <v>1</v>
      </c>
    </row>
    <row r="246" spans="1:32" x14ac:dyDescent="0.5">
      <c r="A246" s="57" t="str">
        <f t="shared" si="9"/>
        <v/>
      </c>
      <c r="B246" s="62"/>
      <c r="C246" s="62"/>
      <c r="D246" s="62"/>
      <c r="E246" s="62"/>
      <c r="F246" s="62"/>
      <c r="G246" s="62"/>
      <c r="H246" s="62"/>
      <c r="I246" s="62"/>
      <c r="J246" s="9"/>
      <c r="K246" s="9"/>
      <c r="L246" s="46"/>
      <c r="M246" s="9"/>
      <c r="N246" s="9"/>
      <c r="O246" s="9"/>
      <c r="P246" s="9"/>
      <c r="Q246" s="9"/>
      <c r="R246" s="9"/>
      <c r="S246" s="64"/>
      <c r="T246" s="9"/>
      <c r="U246" s="9"/>
      <c r="V246" s="9"/>
      <c r="W246" s="9"/>
      <c r="X246" s="9"/>
      <c r="Y246" s="9"/>
      <c r="Z246" s="34"/>
      <c r="AA246" s="9"/>
      <c r="AB246" s="9"/>
      <c r="AC246" s="9"/>
      <c r="AD246" s="34"/>
      <c r="AE246" s="73" t="b">
        <f t="shared" si="10"/>
        <v>1</v>
      </c>
      <c r="AF246" s="73" t="b">
        <f t="shared" si="11"/>
        <v>1</v>
      </c>
    </row>
    <row r="247" spans="1:32" x14ac:dyDescent="0.5">
      <c r="A247" s="57" t="str">
        <f t="shared" si="9"/>
        <v/>
      </c>
      <c r="B247" s="62"/>
      <c r="C247" s="62"/>
      <c r="D247" s="62"/>
      <c r="E247" s="62"/>
      <c r="F247" s="62"/>
      <c r="G247" s="62"/>
      <c r="H247" s="62"/>
      <c r="I247" s="62"/>
      <c r="J247" s="9"/>
      <c r="K247" s="9"/>
      <c r="L247" s="46"/>
      <c r="M247" s="9"/>
      <c r="N247" s="9"/>
      <c r="O247" s="9"/>
      <c r="P247" s="9"/>
      <c r="Q247" s="9"/>
      <c r="R247" s="9"/>
      <c r="S247" s="64"/>
      <c r="T247" s="9"/>
      <c r="U247" s="9"/>
      <c r="V247" s="9"/>
      <c r="W247" s="9"/>
      <c r="X247" s="9"/>
      <c r="Y247" s="9"/>
      <c r="Z247" s="34"/>
      <c r="AA247" s="9"/>
      <c r="AB247" s="9"/>
      <c r="AC247" s="9"/>
      <c r="AD247" s="34"/>
      <c r="AE247" s="73" t="b">
        <f t="shared" si="10"/>
        <v>1</v>
      </c>
      <c r="AF247" s="73" t="b">
        <f t="shared" si="11"/>
        <v>1</v>
      </c>
    </row>
    <row r="248" spans="1:32" x14ac:dyDescent="0.5">
      <c r="A248" s="57" t="str">
        <f t="shared" si="9"/>
        <v/>
      </c>
      <c r="B248" s="62"/>
      <c r="C248" s="62"/>
      <c r="D248" s="62"/>
      <c r="E248" s="62"/>
      <c r="F248" s="62"/>
      <c r="G248" s="62"/>
      <c r="H248" s="62"/>
      <c r="I248" s="62"/>
      <c r="J248" s="9"/>
      <c r="K248" s="9"/>
      <c r="L248" s="46"/>
      <c r="M248" s="9"/>
      <c r="N248" s="9"/>
      <c r="O248" s="9"/>
      <c r="P248" s="9"/>
      <c r="Q248" s="9"/>
      <c r="R248" s="9"/>
      <c r="S248" s="64"/>
      <c r="T248" s="9"/>
      <c r="U248" s="9"/>
      <c r="V248" s="9"/>
      <c r="W248" s="9"/>
      <c r="X248" s="9"/>
      <c r="Y248" s="9"/>
      <c r="Z248" s="34"/>
      <c r="AA248" s="9"/>
      <c r="AB248" s="9"/>
      <c r="AC248" s="9"/>
      <c r="AD248" s="34"/>
      <c r="AE248" s="73" t="b">
        <f t="shared" si="10"/>
        <v>1</v>
      </c>
      <c r="AF248" s="73" t="b">
        <f t="shared" si="11"/>
        <v>1</v>
      </c>
    </row>
    <row r="249" spans="1:32" x14ac:dyDescent="0.5">
      <c r="A249" s="57" t="str">
        <f t="shared" si="9"/>
        <v/>
      </c>
      <c r="B249" s="62"/>
      <c r="C249" s="62"/>
      <c r="D249" s="62"/>
      <c r="E249" s="62"/>
      <c r="F249" s="62"/>
      <c r="G249" s="62"/>
      <c r="H249" s="62"/>
      <c r="I249" s="62"/>
      <c r="J249" s="9"/>
      <c r="K249" s="9"/>
      <c r="L249" s="46"/>
      <c r="M249" s="9"/>
      <c r="N249" s="9"/>
      <c r="O249" s="9"/>
      <c r="P249" s="9"/>
      <c r="Q249" s="9"/>
      <c r="R249" s="9"/>
      <c r="S249" s="64"/>
      <c r="T249" s="9"/>
      <c r="U249" s="9"/>
      <c r="V249" s="9"/>
      <c r="W249" s="9"/>
      <c r="X249" s="9"/>
      <c r="Y249" s="9"/>
      <c r="Z249" s="34"/>
      <c r="AA249" s="9"/>
      <c r="AB249" s="9"/>
      <c r="AC249" s="9"/>
      <c r="AD249" s="34"/>
      <c r="AE249" s="73" t="b">
        <f t="shared" si="10"/>
        <v>1</v>
      </c>
      <c r="AF249" s="73" t="b">
        <f t="shared" si="11"/>
        <v>1</v>
      </c>
    </row>
    <row r="250" spans="1:32" x14ac:dyDescent="0.5">
      <c r="A250" s="57" t="str">
        <f t="shared" si="9"/>
        <v/>
      </c>
      <c r="B250" s="62"/>
      <c r="C250" s="62"/>
      <c r="D250" s="62"/>
      <c r="E250" s="62"/>
      <c r="F250" s="62"/>
      <c r="G250" s="62"/>
      <c r="H250" s="62"/>
      <c r="I250" s="62"/>
      <c r="J250" s="9"/>
      <c r="K250" s="9"/>
      <c r="L250" s="46"/>
      <c r="M250" s="9"/>
      <c r="N250" s="9"/>
      <c r="O250" s="9"/>
      <c r="P250" s="9"/>
      <c r="Q250" s="9"/>
      <c r="R250" s="9"/>
      <c r="S250" s="64"/>
      <c r="T250" s="9"/>
      <c r="U250" s="9"/>
      <c r="V250" s="9"/>
      <c r="W250" s="9"/>
      <c r="X250" s="9"/>
      <c r="Y250" s="9"/>
      <c r="Z250" s="34"/>
      <c r="AA250" s="9"/>
      <c r="AB250" s="9"/>
      <c r="AC250" s="9"/>
      <c r="AD250" s="34"/>
      <c r="AE250" s="73" t="b">
        <f t="shared" si="10"/>
        <v>1</v>
      </c>
      <c r="AF250" s="73" t="b">
        <f t="shared" si="11"/>
        <v>1</v>
      </c>
    </row>
    <row r="251" spans="1:32" x14ac:dyDescent="0.5">
      <c r="A251" s="57" t="str">
        <f t="shared" si="9"/>
        <v/>
      </c>
      <c r="B251" s="62"/>
      <c r="C251" s="62"/>
      <c r="D251" s="62"/>
      <c r="E251" s="62"/>
      <c r="F251" s="62"/>
      <c r="G251" s="62"/>
      <c r="H251" s="62"/>
      <c r="I251" s="62"/>
      <c r="J251" s="9"/>
      <c r="K251" s="9"/>
      <c r="L251" s="46"/>
      <c r="M251" s="9"/>
      <c r="N251" s="9"/>
      <c r="O251" s="9"/>
      <c r="P251" s="9"/>
      <c r="Q251" s="9"/>
      <c r="R251" s="9"/>
      <c r="S251" s="64"/>
      <c r="T251" s="9"/>
      <c r="U251" s="9"/>
      <c r="V251" s="9"/>
      <c r="W251" s="9"/>
      <c r="X251" s="9"/>
      <c r="Y251" s="9"/>
      <c r="Z251" s="34"/>
      <c r="AA251" s="9"/>
      <c r="AB251" s="9"/>
      <c r="AC251" s="9"/>
      <c r="AD251" s="34"/>
      <c r="AE251" s="73" t="b">
        <f t="shared" si="10"/>
        <v>1</v>
      </c>
      <c r="AF251" s="73" t="b">
        <f t="shared" si="11"/>
        <v>1</v>
      </c>
    </row>
    <row r="252" spans="1:32" x14ac:dyDescent="0.5">
      <c r="A252" s="57" t="str">
        <f t="shared" si="9"/>
        <v/>
      </c>
      <c r="B252" s="62"/>
      <c r="C252" s="62"/>
      <c r="D252" s="62"/>
      <c r="E252" s="62"/>
      <c r="F252" s="62"/>
      <c r="G252" s="62"/>
      <c r="H252" s="62"/>
      <c r="I252" s="62"/>
      <c r="J252" s="9"/>
      <c r="K252" s="9"/>
      <c r="L252" s="46"/>
      <c r="M252" s="9"/>
      <c r="N252" s="9"/>
      <c r="O252" s="9"/>
      <c r="P252" s="9"/>
      <c r="Q252" s="9"/>
      <c r="R252" s="9"/>
      <c r="S252" s="64"/>
      <c r="T252" s="9"/>
      <c r="U252" s="9"/>
      <c r="V252" s="9"/>
      <c r="W252" s="9"/>
      <c r="X252" s="9"/>
      <c r="Y252" s="9"/>
      <c r="Z252" s="34"/>
      <c r="AA252" s="9"/>
      <c r="AB252" s="9"/>
      <c r="AC252" s="9"/>
      <c r="AD252" s="34"/>
      <c r="AE252" s="73" t="b">
        <f t="shared" si="10"/>
        <v>1</v>
      </c>
      <c r="AF252" s="73" t="b">
        <f t="shared" si="11"/>
        <v>1</v>
      </c>
    </row>
    <row r="253" spans="1:32" x14ac:dyDescent="0.5">
      <c r="A253" s="57" t="str">
        <f t="shared" si="9"/>
        <v/>
      </c>
      <c r="B253" s="62"/>
      <c r="C253" s="62"/>
      <c r="D253" s="62"/>
      <c r="E253" s="62"/>
      <c r="F253" s="62"/>
      <c r="G253" s="62"/>
      <c r="H253" s="62"/>
      <c r="I253" s="62"/>
      <c r="J253" s="9"/>
      <c r="K253" s="9"/>
      <c r="L253" s="46"/>
      <c r="M253" s="9"/>
      <c r="N253" s="9"/>
      <c r="O253" s="9"/>
      <c r="P253" s="9"/>
      <c r="Q253" s="9"/>
      <c r="R253" s="9"/>
      <c r="S253" s="64"/>
      <c r="T253" s="9"/>
      <c r="U253" s="9"/>
      <c r="V253" s="9"/>
      <c r="W253" s="9"/>
      <c r="X253" s="9"/>
      <c r="Y253" s="9"/>
      <c r="Z253" s="34"/>
      <c r="AA253" s="9"/>
      <c r="AB253" s="9"/>
      <c r="AC253" s="9"/>
      <c r="AD253" s="34"/>
      <c r="AE253" s="73" t="b">
        <f t="shared" si="10"/>
        <v>1</v>
      </c>
      <c r="AF253" s="73" t="b">
        <f t="shared" si="11"/>
        <v>1</v>
      </c>
    </row>
    <row r="254" spans="1:32" x14ac:dyDescent="0.5">
      <c r="A254" s="57" t="str">
        <f t="shared" si="9"/>
        <v/>
      </c>
      <c r="B254" s="62"/>
      <c r="C254" s="62"/>
      <c r="D254" s="62"/>
      <c r="E254" s="62"/>
      <c r="F254" s="62"/>
      <c r="G254" s="62"/>
      <c r="H254" s="62"/>
      <c r="I254" s="62"/>
      <c r="J254" s="9"/>
      <c r="K254" s="9"/>
      <c r="L254" s="46"/>
      <c r="M254" s="9"/>
      <c r="N254" s="9"/>
      <c r="O254" s="9"/>
      <c r="P254" s="9"/>
      <c r="Q254" s="9"/>
      <c r="R254" s="9"/>
      <c r="S254" s="64"/>
      <c r="T254" s="9"/>
      <c r="U254" s="9"/>
      <c r="V254" s="9"/>
      <c r="W254" s="9"/>
      <c r="X254" s="9"/>
      <c r="Y254" s="9"/>
      <c r="Z254" s="34"/>
      <c r="AA254" s="9"/>
      <c r="AB254" s="9"/>
      <c r="AC254" s="9"/>
      <c r="AD254" s="34"/>
      <c r="AE254" s="73" t="b">
        <f t="shared" si="10"/>
        <v>1</v>
      </c>
      <c r="AF254" s="73" t="b">
        <f t="shared" si="11"/>
        <v>1</v>
      </c>
    </row>
    <row r="255" spans="1:32" x14ac:dyDescent="0.5">
      <c r="A255" s="57" t="str">
        <f t="shared" si="9"/>
        <v/>
      </c>
      <c r="B255" s="62"/>
      <c r="C255" s="62"/>
      <c r="D255" s="62"/>
      <c r="E255" s="62"/>
      <c r="F255" s="62"/>
      <c r="G255" s="62"/>
      <c r="H255" s="62"/>
      <c r="I255" s="62"/>
      <c r="J255" s="9"/>
      <c r="K255" s="9"/>
      <c r="L255" s="46"/>
      <c r="M255" s="9"/>
      <c r="N255" s="9"/>
      <c r="O255" s="9"/>
      <c r="P255" s="9"/>
      <c r="Q255" s="9"/>
      <c r="R255" s="9"/>
      <c r="S255" s="64"/>
      <c r="T255" s="9"/>
      <c r="U255" s="9"/>
      <c r="V255" s="9"/>
      <c r="W255" s="9"/>
      <c r="X255" s="9"/>
      <c r="Y255" s="9"/>
      <c r="Z255" s="34"/>
      <c r="AA255" s="9"/>
      <c r="AB255" s="9"/>
      <c r="AC255" s="9"/>
      <c r="AD255" s="34"/>
      <c r="AE255" s="73" t="b">
        <f t="shared" si="10"/>
        <v>1</v>
      </c>
      <c r="AF255" s="73" t="b">
        <f t="shared" si="11"/>
        <v>1</v>
      </c>
    </row>
    <row r="256" spans="1:32" x14ac:dyDescent="0.5">
      <c r="A256" s="57" t="str">
        <f t="shared" si="9"/>
        <v/>
      </c>
      <c r="B256" s="62"/>
      <c r="C256" s="62"/>
      <c r="D256" s="62"/>
      <c r="E256" s="62"/>
      <c r="F256" s="62"/>
      <c r="G256" s="62"/>
      <c r="H256" s="62"/>
      <c r="I256" s="62"/>
      <c r="J256" s="9"/>
      <c r="K256" s="9"/>
      <c r="L256" s="46"/>
      <c r="M256" s="9"/>
      <c r="N256" s="9"/>
      <c r="O256" s="9"/>
      <c r="P256" s="9"/>
      <c r="Q256" s="9"/>
      <c r="R256" s="9"/>
      <c r="S256" s="64"/>
      <c r="T256" s="9"/>
      <c r="U256" s="9"/>
      <c r="V256" s="9"/>
      <c r="W256" s="9"/>
      <c r="X256" s="9"/>
      <c r="Y256" s="9"/>
      <c r="Z256" s="34"/>
      <c r="AA256" s="9"/>
      <c r="AB256" s="9"/>
      <c r="AC256" s="9"/>
      <c r="AD256" s="34"/>
      <c r="AE256" s="73" t="b">
        <f t="shared" si="10"/>
        <v>1</v>
      </c>
      <c r="AF256" s="73" t="b">
        <f t="shared" si="11"/>
        <v>1</v>
      </c>
    </row>
    <row r="257" spans="1:32" x14ac:dyDescent="0.5">
      <c r="A257" s="57" t="str">
        <f t="shared" si="9"/>
        <v/>
      </c>
      <c r="B257" s="62"/>
      <c r="C257" s="62"/>
      <c r="D257" s="62"/>
      <c r="E257" s="62"/>
      <c r="F257" s="62"/>
      <c r="G257" s="62"/>
      <c r="H257" s="62"/>
      <c r="I257" s="62"/>
      <c r="J257" s="9"/>
      <c r="K257" s="9"/>
      <c r="L257" s="46"/>
      <c r="M257" s="9"/>
      <c r="N257" s="9"/>
      <c r="O257" s="9"/>
      <c r="P257" s="9"/>
      <c r="Q257" s="9"/>
      <c r="R257" s="9"/>
      <c r="S257" s="64"/>
      <c r="T257" s="9"/>
      <c r="U257" s="9"/>
      <c r="V257" s="9"/>
      <c r="W257" s="9"/>
      <c r="X257" s="9"/>
      <c r="Y257" s="9"/>
      <c r="Z257" s="34"/>
      <c r="AA257" s="9"/>
      <c r="AB257" s="9"/>
      <c r="AC257" s="9"/>
      <c r="AD257" s="34"/>
      <c r="AE257" s="73" t="b">
        <f t="shared" si="10"/>
        <v>1</v>
      </c>
      <c r="AF257" s="73" t="b">
        <f t="shared" si="11"/>
        <v>1</v>
      </c>
    </row>
    <row r="258" spans="1:32" x14ac:dyDescent="0.5">
      <c r="A258" s="57" t="str">
        <f t="shared" si="9"/>
        <v/>
      </c>
      <c r="B258" s="62"/>
      <c r="C258" s="62"/>
      <c r="D258" s="62"/>
      <c r="E258" s="62"/>
      <c r="F258" s="62"/>
      <c r="G258" s="62"/>
      <c r="H258" s="62"/>
      <c r="I258" s="62"/>
      <c r="J258" s="9"/>
      <c r="K258" s="9"/>
      <c r="L258" s="46"/>
      <c r="M258" s="9"/>
      <c r="N258" s="9"/>
      <c r="O258" s="9"/>
      <c r="P258" s="9"/>
      <c r="Q258" s="9"/>
      <c r="R258" s="9"/>
      <c r="S258" s="64"/>
      <c r="T258" s="9"/>
      <c r="U258" s="9"/>
      <c r="V258" s="9"/>
      <c r="W258" s="9"/>
      <c r="X258" s="9"/>
      <c r="Y258" s="9"/>
      <c r="Z258" s="34"/>
      <c r="AA258" s="9"/>
      <c r="AB258" s="9"/>
      <c r="AC258" s="9"/>
      <c r="AD258" s="34"/>
      <c r="AE258" s="73" t="b">
        <f t="shared" si="10"/>
        <v>1</v>
      </c>
      <c r="AF258" s="73" t="b">
        <f t="shared" si="11"/>
        <v>1</v>
      </c>
    </row>
    <row r="259" spans="1:32" x14ac:dyDescent="0.5">
      <c r="A259" s="57" t="str">
        <f t="shared" si="9"/>
        <v/>
      </c>
      <c r="B259" s="62"/>
      <c r="C259" s="62"/>
      <c r="D259" s="62"/>
      <c r="E259" s="62"/>
      <c r="F259" s="62"/>
      <c r="G259" s="62"/>
      <c r="H259" s="62"/>
      <c r="I259" s="62"/>
      <c r="J259" s="9"/>
      <c r="K259" s="9"/>
      <c r="L259" s="46"/>
      <c r="M259" s="9"/>
      <c r="N259" s="9"/>
      <c r="O259" s="9"/>
      <c r="P259" s="9"/>
      <c r="Q259" s="9"/>
      <c r="R259" s="9"/>
      <c r="S259" s="64"/>
      <c r="T259" s="9"/>
      <c r="U259" s="9"/>
      <c r="V259" s="9"/>
      <c r="W259" s="9"/>
      <c r="X259" s="9"/>
      <c r="Y259" s="9"/>
      <c r="Z259" s="34"/>
      <c r="AA259" s="9"/>
      <c r="AB259" s="9"/>
      <c r="AC259" s="9"/>
      <c r="AD259" s="34"/>
      <c r="AE259" s="73" t="b">
        <f t="shared" si="10"/>
        <v>1</v>
      </c>
      <c r="AF259" s="73" t="b">
        <f t="shared" si="11"/>
        <v>1</v>
      </c>
    </row>
    <row r="260" spans="1:32" x14ac:dyDescent="0.5">
      <c r="A260" s="57" t="str">
        <f t="shared" si="9"/>
        <v/>
      </c>
      <c r="B260" s="62"/>
      <c r="C260" s="62"/>
      <c r="D260" s="62"/>
      <c r="E260" s="62"/>
      <c r="F260" s="62"/>
      <c r="G260" s="62"/>
      <c r="H260" s="62"/>
      <c r="I260" s="62"/>
      <c r="J260" s="9"/>
      <c r="K260" s="9"/>
      <c r="L260" s="46"/>
      <c r="M260" s="9"/>
      <c r="N260" s="9"/>
      <c r="O260" s="9"/>
      <c r="P260" s="9"/>
      <c r="Q260" s="9"/>
      <c r="R260" s="9"/>
      <c r="S260" s="64"/>
      <c r="T260" s="9"/>
      <c r="U260" s="9"/>
      <c r="V260" s="9"/>
      <c r="W260" s="9"/>
      <c r="X260" s="9"/>
      <c r="Y260" s="9"/>
      <c r="Z260" s="34"/>
      <c r="AA260" s="9"/>
      <c r="AB260" s="9"/>
      <c r="AC260" s="9"/>
      <c r="AD260" s="34"/>
      <c r="AE260" s="73" t="b">
        <f t="shared" si="10"/>
        <v>1</v>
      </c>
      <c r="AF260" s="73" t="b">
        <f t="shared" si="11"/>
        <v>1</v>
      </c>
    </row>
    <row r="261" spans="1:32" x14ac:dyDescent="0.5">
      <c r="A261" s="57" t="str">
        <f t="shared" si="9"/>
        <v/>
      </c>
      <c r="B261" s="62"/>
      <c r="C261" s="62"/>
      <c r="D261" s="62"/>
      <c r="E261" s="62"/>
      <c r="F261" s="62"/>
      <c r="G261" s="62"/>
      <c r="H261" s="62"/>
      <c r="I261" s="62"/>
      <c r="J261" s="9"/>
      <c r="K261" s="9"/>
      <c r="L261" s="46"/>
      <c r="M261" s="9"/>
      <c r="N261" s="9"/>
      <c r="O261" s="9"/>
      <c r="P261" s="9"/>
      <c r="Q261" s="9"/>
      <c r="R261" s="9"/>
      <c r="S261" s="64"/>
      <c r="T261" s="9"/>
      <c r="U261" s="9"/>
      <c r="V261" s="9"/>
      <c r="W261" s="9"/>
      <c r="X261" s="9"/>
      <c r="Y261" s="9"/>
      <c r="Z261" s="34"/>
      <c r="AA261" s="9"/>
      <c r="AB261" s="9"/>
      <c r="AC261" s="9"/>
      <c r="AD261" s="34"/>
      <c r="AE261" s="73" t="b">
        <f t="shared" si="10"/>
        <v>1</v>
      </c>
      <c r="AF261" s="73" t="b">
        <f t="shared" si="11"/>
        <v>1</v>
      </c>
    </row>
    <row r="262" spans="1:32" x14ac:dyDescent="0.5">
      <c r="A262" s="57" t="str">
        <f t="shared" si="9"/>
        <v/>
      </c>
      <c r="B262" s="62"/>
      <c r="C262" s="62"/>
      <c r="D262" s="62"/>
      <c r="E262" s="62"/>
      <c r="F262" s="62"/>
      <c r="G262" s="62"/>
      <c r="H262" s="62"/>
      <c r="I262" s="62"/>
      <c r="J262" s="9"/>
      <c r="K262" s="9"/>
      <c r="L262" s="46"/>
      <c r="M262" s="9"/>
      <c r="N262" s="9"/>
      <c r="O262" s="9"/>
      <c r="P262" s="9"/>
      <c r="Q262" s="9"/>
      <c r="R262" s="9"/>
      <c r="S262" s="64"/>
      <c r="T262" s="9"/>
      <c r="U262" s="9"/>
      <c r="V262" s="9"/>
      <c r="W262" s="9"/>
      <c r="X262" s="9"/>
      <c r="Y262" s="9"/>
      <c r="Z262" s="34"/>
      <c r="AA262" s="9"/>
      <c r="AB262" s="9"/>
      <c r="AC262" s="9"/>
      <c r="AD262" s="34"/>
      <c r="AE262" s="73" t="b">
        <f t="shared" si="10"/>
        <v>1</v>
      </c>
      <c r="AF262" s="73" t="b">
        <f t="shared" si="11"/>
        <v>1</v>
      </c>
    </row>
    <row r="263" spans="1:32" x14ac:dyDescent="0.5">
      <c r="A263" s="57" t="str">
        <f t="shared" si="9"/>
        <v/>
      </c>
      <c r="B263" s="62"/>
      <c r="C263" s="62"/>
      <c r="D263" s="62"/>
      <c r="E263" s="62"/>
      <c r="F263" s="62"/>
      <c r="G263" s="62"/>
      <c r="H263" s="62"/>
      <c r="I263" s="62"/>
      <c r="J263" s="9"/>
      <c r="K263" s="9"/>
      <c r="L263" s="46"/>
      <c r="M263" s="9"/>
      <c r="N263" s="9"/>
      <c r="O263" s="9"/>
      <c r="P263" s="9"/>
      <c r="Q263" s="9"/>
      <c r="R263" s="9"/>
      <c r="S263" s="64"/>
      <c r="T263" s="9"/>
      <c r="U263" s="9"/>
      <c r="V263" s="9"/>
      <c r="W263" s="9"/>
      <c r="X263" s="9"/>
      <c r="Y263" s="9"/>
      <c r="Z263" s="34"/>
      <c r="AA263" s="9"/>
      <c r="AB263" s="9"/>
      <c r="AC263" s="9"/>
      <c r="AD263" s="34"/>
      <c r="AE263" s="73" t="b">
        <f t="shared" si="10"/>
        <v>1</v>
      </c>
      <c r="AF263" s="73" t="b">
        <f t="shared" si="11"/>
        <v>1</v>
      </c>
    </row>
    <row r="264" spans="1:32" x14ac:dyDescent="0.5">
      <c r="A264" s="57" t="str">
        <f t="shared" si="9"/>
        <v/>
      </c>
      <c r="B264" s="62"/>
      <c r="C264" s="62"/>
      <c r="D264" s="62"/>
      <c r="E264" s="62"/>
      <c r="F264" s="62"/>
      <c r="G264" s="62"/>
      <c r="H264" s="62"/>
      <c r="I264" s="62"/>
      <c r="J264" s="9"/>
      <c r="K264" s="9"/>
      <c r="L264" s="46"/>
      <c r="M264" s="9"/>
      <c r="N264" s="9"/>
      <c r="O264" s="9"/>
      <c r="P264" s="9"/>
      <c r="Q264" s="9"/>
      <c r="R264" s="9"/>
      <c r="S264" s="64"/>
      <c r="T264" s="9"/>
      <c r="U264" s="9"/>
      <c r="V264" s="9"/>
      <c r="W264" s="9"/>
      <c r="X264" s="9"/>
      <c r="Y264" s="9"/>
      <c r="Z264" s="34"/>
      <c r="AA264" s="9"/>
      <c r="AB264" s="9"/>
      <c r="AC264" s="9"/>
      <c r="AD264" s="34"/>
      <c r="AE264" s="73" t="b">
        <f t="shared" si="10"/>
        <v>1</v>
      </c>
      <c r="AF264" s="73" t="b">
        <f t="shared" si="11"/>
        <v>1</v>
      </c>
    </row>
    <row r="265" spans="1:32" x14ac:dyDescent="0.5">
      <c r="A265" s="57" t="str">
        <f t="shared" ref="A265:A328" si="12">IF(AND(NOT(ISBLANK(B265)),NOT(ISBLANK(C265)),NOT(ISBLANK(D265)),NOT(ISBLANK(E265)),NOT(ISBLANK(F265)),NOT(ISBLANK(Y265)),NOT(ISBLANK(X265)),NOT(ISBLANK(AA265)),NOT(ISBLANK(AB265)),NOT(ISBLANK(AC265)),NOT(ISBLANK(J265)),NOT(ISBLANK(K265)),NOT(ISBLANK(L265)),NOT(ISBLANK(M265)),NOT(ISBLANK(N265)),NOT(ISBLANK(O265)),NOT(ISBLANK(W265))),(ROW()-7),"")</f>
        <v/>
      </c>
      <c r="B265" s="62"/>
      <c r="C265" s="62"/>
      <c r="D265" s="62"/>
      <c r="E265" s="62"/>
      <c r="F265" s="62"/>
      <c r="G265" s="62"/>
      <c r="H265" s="62"/>
      <c r="I265" s="62"/>
      <c r="J265" s="9"/>
      <c r="K265" s="9"/>
      <c r="L265" s="46"/>
      <c r="M265" s="9"/>
      <c r="N265" s="9"/>
      <c r="O265" s="9"/>
      <c r="P265" s="9"/>
      <c r="Q265" s="9"/>
      <c r="R265" s="9"/>
      <c r="S265" s="64"/>
      <c r="T265" s="9"/>
      <c r="U265" s="9"/>
      <c r="V265" s="9"/>
      <c r="W265" s="9"/>
      <c r="X265" s="9"/>
      <c r="Y265" s="9"/>
      <c r="Z265" s="34"/>
      <c r="AA265" s="9"/>
      <c r="AB265" s="9"/>
      <c r="AC265" s="9"/>
      <c r="AD265" s="34"/>
      <c r="AE265" s="73" t="b">
        <f t="shared" ref="AE265:AE328" si="13">OR(TYPE(AA265)=1,AA265="NA")</f>
        <v>1</v>
      </c>
      <c r="AF265" s="73" t="b">
        <f t="shared" ref="AF265:AF328" si="14">OR(TYPE(AB265)=1,AB265="NA")</f>
        <v>1</v>
      </c>
    </row>
    <row r="266" spans="1:32" x14ac:dyDescent="0.5">
      <c r="A266" s="57" t="str">
        <f t="shared" si="12"/>
        <v/>
      </c>
      <c r="B266" s="62"/>
      <c r="C266" s="62"/>
      <c r="D266" s="62"/>
      <c r="E266" s="62"/>
      <c r="F266" s="62"/>
      <c r="G266" s="62"/>
      <c r="H266" s="62"/>
      <c r="I266" s="62"/>
      <c r="J266" s="9"/>
      <c r="K266" s="9"/>
      <c r="L266" s="46"/>
      <c r="M266" s="9"/>
      <c r="N266" s="9"/>
      <c r="O266" s="9"/>
      <c r="P266" s="9"/>
      <c r="Q266" s="9"/>
      <c r="R266" s="9"/>
      <c r="S266" s="64"/>
      <c r="T266" s="9"/>
      <c r="U266" s="9"/>
      <c r="V266" s="9"/>
      <c r="W266" s="9"/>
      <c r="X266" s="9"/>
      <c r="Y266" s="9"/>
      <c r="Z266" s="34"/>
      <c r="AA266" s="9"/>
      <c r="AB266" s="9"/>
      <c r="AC266" s="9"/>
      <c r="AD266" s="34"/>
      <c r="AE266" s="73" t="b">
        <f t="shared" si="13"/>
        <v>1</v>
      </c>
      <c r="AF266" s="73" t="b">
        <f t="shared" si="14"/>
        <v>1</v>
      </c>
    </row>
    <row r="267" spans="1:32" x14ac:dyDescent="0.5">
      <c r="A267" s="57" t="str">
        <f t="shared" si="12"/>
        <v/>
      </c>
      <c r="B267" s="62"/>
      <c r="C267" s="62"/>
      <c r="D267" s="62"/>
      <c r="E267" s="62"/>
      <c r="F267" s="62"/>
      <c r="G267" s="62"/>
      <c r="H267" s="62"/>
      <c r="I267" s="62"/>
      <c r="J267" s="9"/>
      <c r="K267" s="9"/>
      <c r="L267" s="46"/>
      <c r="M267" s="9"/>
      <c r="N267" s="9"/>
      <c r="O267" s="9"/>
      <c r="P267" s="9"/>
      <c r="Q267" s="9"/>
      <c r="R267" s="9"/>
      <c r="S267" s="64"/>
      <c r="T267" s="9"/>
      <c r="U267" s="9"/>
      <c r="V267" s="9"/>
      <c r="W267" s="9"/>
      <c r="X267" s="9"/>
      <c r="Y267" s="9"/>
      <c r="Z267" s="34"/>
      <c r="AA267" s="9"/>
      <c r="AB267" s="9"/>
      <c r="AC267" s="9"/>
      <c r="AD267" s="34"/>
      <c r="AE267" s="73" t="b">
        <f t="shared" si="13"/>
        <v>1</v>
      </c>
      <c r="AF267" s="73" t="b">
        <f t="shared" si="14"/>
        <v>1</v>
      </c>
    </row>
    <row r="268" spans="1:32" x14ac:dyDescent="0.5">
      <c r="A268" s="57" t="str">
        <f t="shared" si="12"/>
        <v/>
      </c>
      <c r="B268" s="62"/>
      <c r="C268" s="62"/>
      <c r="D268" s="62"/>
      <c r="E268" s="62"/>
      <c r="F268" s="62"/>
      <c r="G268" s="62"/>
      <c r="H268" s="62"/>
      <c r="I268" s="62"/>
      <c r="J268" s="9"/>
      <c r="K268" s="9"/>
      <c r="L268" s="46"/>
      <c r="M268" s="9"/>
      <c r="N268" s="9"/>
      <c r="O268" s="9"/>
      <c r="P268" s="9"/>
      <c r="Q268" s="9"/>
      <c r="R268" s="9"/>
      <c r="S268" s="64"/>
      <c r="T268" s="9"/>
      <c r="U268" s="9"/>
      <c r="V268" s="9"/>
      <c r="W268" s="9"/>
      <c r="X268" s="9"/>
      <c r="Y268" s="9"/>
      <c r="Z268" s="34"/>
      <c r="AA268" s="9"/>
      <c r="AB268" s="9"/>
      <c r="AC268" s="9"/>
      <c r="AD268" s="34"/>
      <c r="AE268" s="73" t="b">
        <f t="shared" si="13"/>
        <v>1</v>
      </c>
      <c r="AF268" s="73" t="b">
        <f t="shared" si="14"/>
        <v>1</v>
      </c>
    </row>
    <row r="269" spans="1:32" x14ac:dyDescent="0.5">
      <c r="A269" s="57" t="str">
        <f t="shared" si="12"/>
        <v/>
      </c>
      <c r="B269" s="62"/>
      <c r="C269" s="62"/>
      <c r="D269" s="62"/>
      <c r="E269" s="62"/>
      <c r="F269" s="62"/>
      <c r="G269" s="62"/>
      <c r="H269" s="62"/>
      <c r="I269" s="62"/>
      <c r="J269" s="9"/>
      <c r="K269" s="9"/>
      <c r="L269" s="46"/>
      <c r="M269" s="9"/>
      <c r="N269" s="9"/>
      <c r="O269" s="9"/>
      <c r="P269" s="9"/>
      <c r="Q269" s="9"/>
      <c r="R269" s="9"/>
      <c r="S269" s="64"/>
      <c r="T269" s="9"/>
      <c r="U269" s="9"/>
      <c r="V269" s="9"/>
      <c r="W269" s="9"/>
      <c r="X269" s="9"/>
      <c r="Y269" s="9"/>
      <c r="Z269" s="34"/>
      <c r="AA269" s="9"/>
      <c r="AB269" s="9"/>
      <c r="AC269" s="9"/>
      <c r="AD269" s="34"/>
      <c r="AE269" s="73" t="b">
        <f t="shared" si="13"/>
        <v>1</v>
      </c>
      <c r="AF269" s="73" t="b">
        <f t="shared" si="14"/>
        <v>1</v>
      </c>
    </row>
    <row r="270" spans="1:32" x14ac:dyDescent="0.5">
      <c r="A270" s="57" t="str">
        <f t="shared" si="12"/>
        <v/>
      </c>
      <c r="B270" s="62"/>
      <c r="C270" s="62"/>
      <c r="D270" s="62"/>
      <c r="E270" s="62"/>
      <c r="F270" s="62"/>
      <c r="G270" s="62"/>
      <c r="H270" s="62"/>
      <c r="I270" s="62"/>
      <c r="J270" s="9"/>
      <c r="K270" s="9"/>
      <c r="L270" s="46"/>
      <c r="M270" s="9"/>
      <c r="N270" s="9"/>
      <c r="O270" s="9"/>
      <c r="P270" s="9"/>
      <c r="Q270" s="9"/>
      <c r="R270" s="9"/>
      <c r="S270" s="64"/>
      <c r="T270" s="9"/>
      <c r="U270" s="9"/>
      <c r="V270" s="9"/>
      <c r="W270" s="9"/>
      <c r="X270" s="9"/>
      <c r="Y270" s="9"/>
      <c r="Z270" s="34"/>
      <c r="AA270" s="9"/>
      <c r="AB270" s="9"/>
      <c r="AC270" s="9"/>
      <c r="AD270" s="34"/>
      <c r="AE270" s="73" t="b">
        <f t="shared" si="13"/>
        <v>1</v>
      </c>
      <c r="AF270" s="73" t="b">
        <f t="shared" si="14"/>
        <v>1</v>
      </c>
    </row>
    <row r="271" spans="1:32" x14ac:dyDescent="0.5">
      <c r="A271" s="57" t="str">
        <f t="shared" si="12"/>
        <v/>
      </c>
      <c r="B271" s="62"/>
      <c r="C271" s="62"/>
      <c r="D271" s="62"/>
      <c r="E271" s="62"/>
      <c r="F271" s="62"/>
      <c r="G271" s="62"/>
      <c r="H271" s="62"/>
      <c r="I271" s="62"/>
      <c r="J271" s="9"/>
      <c r="K271" s="9"/>
      <c r="L271" s="46"/>
      <c r="M271" s="9"/>
      <c r="N271" s="9"/>
      <c r="O271" s="9"/>
      <c r="P271" s="9"/>
      <c r="Q271" s="9"/>
      <c r="R271" s="9"/>
      <c r="S271" s="64"/>
      <c r="T271" s="9"/>
      <c r="U271" s="9"/>
      <c r="V271" s="9"/>
      <c r="W271" s="9"/>
      <c r="X271" s="9"/>
      <c r="Y271" s="9"/>
      <c r="Z271" s="34"/>
      <c r="AA271" s="9"/>
      <c r="AB271" s="9"/>
      <c r="AC271" s="9"/>
      <c r="AD271" s="34"/>
      <c r="AE271" s="73" t="b">
        <f t="shared" si="13"/>
        <v>1</v>
      </c>
      <c r="AF271" s="73" t="b">
        <f t="shared" si="14"/>
        <v>1</v>
      </c>
    </row>
    <row r="272" spans="1:32" x14ac:dyDescent="0.5">
      <c r="A272" s="57" t="str">
        <f t="shared" si="12"/>
        <v/>
      </c>
      <c r="B272" s="62"/>
      <c r="C272" s="62"/>
      <c r="D272" s="62"/>
      <c r="E272" s="62"/>
      <c r="F272" s="62"/>
      <c r="G272" s="62"/>
      <c r="H272" s="62"/>
      <c r="I272" s="62"/>
      <c r="J272" s="9"/>
      <c r="K272" s="9"/>
      <c r="L272" s="46"/>
      <c r="M272" s="9"/>
      <c r="N272" s="9"/>
      <c r="O272" s="9"/>
      <c r="P272" s="9"/>
      <c r="Q272" s="9"/>
      <c r="R272" s="9"/>
      <c r="S272" s="64"/>
      <c r="T272" s="9"/>
      <c r="U272" s="9"/>
      <c r="V272" s="9"/>
      <c r="W272" s="9"/>
      <c r="X272" s="9"/>
      <c r="Y272" s="9"/>
      <c r="Z272" s="34"/>
      <c r="AA272" s="9"/>
      <c r="AB272" s="9"/>
      <c r="AC272" s="9"/>
      <c r="AD272" s="34"/>
      <c r="AE272" s="73" t="b">
        <f t="shared" si="13"/>
        <v>1</v>
      </c>
      <c r="AF272" s="73" t="b">
        <f t="shared" si="14"/>
        <v>1</v>
      </c>
    </row>
    <row r="273" spans="1:32" x14ac:dyDescent="0.5">
      <c r="A273" s="57" t="str">
        <f t="shared" si="12"/>
        <v/>
      </c>
      <c r="B273" s="62"/>
      <c r="C273" s="62"/>
      <c r="D273" s="62"/>
      <c r="E273" s="62"/>
      <c r="F273" s="62"/>
      <c r="G273" s="62"/>
      <c r="H273" s="62"/>
      <c r="I273" s="62"/>
      <c r="J273" s="9"/>
      <c r="K273" s="9"/>
      <c r="L273" s="46"/>
      <c r="M273" s="9"/>
      <c r="N273" s="9"/>
      <c r="O273" s="9"/>
      <c r="P273" s="9"/>
      <c r="Q273" s="9"/>
      <c r="R273" s="9"/>
      <c r="S273" s="64"/>
      <c r="T273" s="9"/>
      <c r="U273" s="9"/>
      <c r="V273" s="9"/>
      <c r="W273" s="9"/>
      <c r="X273" s="9"/>
      <c r="Y273" s="9"/>
      <c r="Z273" s="34"/>
      <c r="AA273" s="9"/>
      <c r="AB273" s="9"/>
      <c r="AC273" s="9"/>
      <c r="AD273" s="34"/>
      <c r="AE273" s="73" t="b">
        <f t="shared" si="13"/>
        <v>1</v>
      </c>
      <c r="AF273" s="73" t="b">
        <f t="shared" si="14"/>
        <v>1</v>
      </c>
    </row>
    <row r="274" spans="1:32" x14ac:dyDescent="0.5">
      <c r="A274" s="57" t="str">
        <f t="shared" si="12"/>
        <v/>
      </c>
      <c r="B274" s="62"/>
      <c r="C274" s="62"/>
      <c r="D274" s="62"/>
      <c r="E274" s="62"/>
      <c r="F274" s="62"/>
      <c r="G274" s="62"/>
      <c r="H274" s="62"/>
      <c r="I274" s="62"/>
      <c r="J274" s="9"/>
      <c r="K274" s="9"/>
      <c r="L274" s="46"/>
      <c r="M274" s="9"/>
      <c r="N274" s="9"/>
      <c r="O274" s="9"/>
      <c r="P274" s="9"/>
      <c r="Q274" s="9"/>
      <c r="R274" s="9"/>
      <c r="S274" s="64"/>
      <c r="T274" s="9"/>
      <c r="U274" s="9"/>
      <c r="V274" s="9"/>
      <c r="W274" s="9"/>
      <c r="X274" s="9"/>
      <c r="Y274" s="9"/>
      <c r="Z274" s="34"/>
      <c r="AA274" s="9"/>
      <c r="AB274" s="9"/>
      <c r="AC274" s="9"/>
      <c r="AD274" s="34"/>
      <c r="AE274" s="73" t="b">
        <f t="shared" si="13"/>
        <v>1</v>
      </c>
      <c r="AF274" s="73" t="b">
        <f t="shared" si="14"/>
        <v>1</v>
      </c>
    </row>
    <row r="275" spans="1:32" x14ac:dyDescent="0.5">
      <c r="A275" s="57" t="str">
        <f t="shared" si="12"/>
        <v/>
      </c>
      <c r="B275" s="62"/>
      <c r="C275" s="62"/>
      <c r="D275" s="62"/>
      <c r="E275" s="62"/>
      <c r="F275" s="62"/>
      <c r="G275" s="62"/>
      <c r="H275" s="62"/>
      <c r="I275" s="62"/>
      <c r="J275" s="9"/>
      <c r="K275" s="9"/>
      <c r="L275" s="46"/>
      <c r="M275" s="9"/>
      <c r="N275" s="9"/>
      <c r="O275" s="9"/>
      <c r="P275" s="9"/>
      <c r="Q275" s="9"/>
      <c r="R275" s="9"/>
      <c r="S275" s="64"/>
      <c r="T275" s="9"/>
      <c r="U275" s="9"/>
      <c r="V275" s="9"/>
      <c r="W275" s="9"/>
      <c r="X275" s="9"/>
      <c r="Y275" s="9"/>
      <c r="Z275" s="34"/>
      <c r="AA275" s="9"/>
      <c r="AB275" s="9"/>
      <c r="AC275" s="9"/>
      <c r="AD275" s="34"/>
      <c r="AE275" s="73" t="b">
        <f t="shared" si="13"/>
        <v>1</v>
      </c>
      <c r="AF275" s="73" t="b">
        <f t="shared" si="14"/>
        <v>1</v>
      </c>
    </row>
    <row r="276" spans="1:32" x14ac:dyDescent="0.5">
      <c r="A276" s="57" t="str">
        <f t="shared" si="12"/>
        <v/>
      </c>
      <c r="B276" s="62"/>
      <c r="C276" s="62"/>
      <c r="D276" s="62"/>
      <c r="E276" s="62"/>
      <c r="F276" s="62"/>
      <c r="G276" s="62"/>
      <c r="H276" s="62"/>
      <c r="I276" s="62"/>
      <c r="J276" s="9"/>
      <c r="K276" s="9"/>
      <c r="L276" s="46"/>
      <c r="M276" s="9"/>
      <c r="N276" s="9"/>
      <c r="O276" s="9"/>
      <c r="P276" s="9"/>
      <c r="Q276" s="9"/>
      <c r="R276" s="9"/>
      <c r="S276" s="64"/>
      <c r="T276" s="9"/>
      <c r="U276" s="9"/>
      <c r="V276" s="9"/>
      <c r="W276" s="9"/>
      <c r="X276" s="9"/>
      <c r="Y276" s="9"/>
      <c r="Z276" s="34"/>
      <c r="AA276" s="9"/>
      <c r="AB276" s="9"/>
      <c r="AC276" s="9"/>
      <c r="AD276" s="34"/>
      <c r="AE276" s="73" t="b">
        <f t="shared" si="13"/>
        <v>1</v>
      </c>
      <c r="AF276" s="73" t="b">
        <f t="shared" si="14"/>
        <v>1</v>
      </c>
    </row>
    <row r="277" spans="1:32" x14ac:dyDescent="0.5">
      <c r="A277" s="57" t="str">
        <f t="shared" si="12"/>
        <v/>
      </c>
      <c r="B277" s="62"/>
      <c r="C277" s="62"/>
      <c r="D277" s="62"/>
      <c r="E277" s="62"/>
      <c r="F277" s="62"/>
      <c r="G277" s="62"/>
      <c r="H277" s="62"/>
      <c r="I277" s="62"/>
      <c r="J277" s="9"/>
      <c r="K277" s="9"/>
      <c r="L277" s="46"/>
      <c r="M277" s="9"/>
      <c r="N277" s="9"/>
      <c r="O277" s="9"/>
      <c r="P277" s="9"/>
      <c r="Q277" s="9"/>
      <c r="R277" s="9"/>
      <c r="S277" s="64"/>
      <c r="T277" s="9"/>
      <c r="U277" s="9"/>
      <c r="V277" s="9"/>
      <c r="W277" s="9"/>
      <c r="X277" s="9"/>
      <c r="Y277" s="9"/>
      <c r="Z277" s="34"/>
      <c r="AA277" s="9"/>
      <c r="AB277" s="9"/>
      <c r="AC277" s="9"/>
      <c r="AD277" s="34"/>
      <c r="AE277" s="73" t="b">
        <f t="shared" si="13"/>
        <v>1</v>
      </c>
      <c r="AF277" s="73" t="b">
        <f t="shared" si="14"/>
        <v>1</v>
      </c>
    </row>
    <row r="278" spans="1:32" x14ac:dyDescent="0.5">
      <c r="A278" s="57" t="str">
        <f t="shared" si="12"/>
        <v/>
      </c>
      <c r="B278" s="62"/>
      <c r="C278" s="62"/>
      <c r="D278" s="62"/>
      <c r="E278" s="62"/>
      <c r="F278" s="62"/>
      <c r="G278" s="62"/>
      <c r="H278" s="62"/>
      <c r="I278" s="62"/>
      <c r="J278" s="9"/>
      <c r="K278" s="9"/>
      <c r="L278" s="46"/>
      <c r="M278" s="9"/>
      <c r="N278" s="9"/>
      <c r="O278" s="9"/>
      <c r="P278" s="9"/>
      <c r="Q278" s="9"/>
      <c r="R278" s="9"/>
      <c r="S278" s="64"/>
      <c r="T278" s="9"/>
      <c r="U278" s="9"/>
      <c r="V278" s="9"/>
      <c r="W278" s="9"/>
      <c r="X278" s="9"/>
      <c r="Y278" s="9"/>
      <c r="Z278" s="34"/>
      <c r="AA278" s="9"/>
      <c r="AB278" s="9"/>
      <c r="AC278" s="9"/>
      <c r="AD278" s="34"/>
      <c r="AE278" s="73" t="b">
        <f t="shared" si="13"/>
        <v>1</v>
      </c>
      <c r="AF278" s="73" t="b">
        <f t="shared" si="14"/>
        <v>1</v>
      </c>
    </row>
    <row r="279" spans="1:32" x14ac:dyDescent="0.5">
      <c r="A279" s="57" t="str">
        <f t="shared" si="12"/>
        <v/>
      </c>
      <c r="B279" s="62"/>
      <c r="C279" s="62"/>
      <c r="D279" s="62"/>
      <c r="E279" s="62"/>
      <c r="F279" s="62"/>
      <c r="G279" s="62"/>
      <c r="H279" s="62"/>
      <c r="I279" s="62"/>
      <c r="J279" s="9"/>
      <c r="K279" s="9"/>
      <c r="L279" s="46"/>
      <c r="M279" s="9"/>
      <c r="N279" s="9"/>
      <c r="O279" s="9"/>
      <c r="P279" s="9"/>
      <c r="Q279" s="9"/>
      <c r="R279" s="9"/>
      <c r="S279" s="64"/>
      <c r="T279" s="9"/>
      <c r="U279" s="9"/>
      <c r="V279" s="9"/>
      <c r="W279" s="9"/>
      <c r="X279" s="9"/>
      <c r="Y279" s="9"/>
      <c r="Z279" s="34"/>
      <c r="AA279" s="9"/>
      <c r="AB279" s="9"/>
      <c r="AC279" s="9"/>
      <c r="AD279" s="34"/>
      <c r="AE279" s="73" t="b">
        <f t="shared" si="13"/>
        <v>1</v>
      </c>
      <c r="AF279" s="73" t="b">
        <f t="shared" si="14"/>
        <v>1</v>
      </c>
    </row>
    <row r="280" spans="1:32" x14ac:dyDescent="0.5">
      <c r="A280" s="57" t="str">
        <f t="shared" si="12"/>
        <v/>
      </c>
      <c r="B280" s="62"/>
      <c r="C280" s="62"/>
      <c r="D280" s="62"/>
      <c r="E280" s="62"/>
      <c r="F280" s="62"/>
      <c r="G280" s="62"/>
      <c r="H280" s="62"/>
      <c r="I280" s="62"/>
      <c r="J280" s="9"/>
      <c r="K280" s="9"/>
      <c r="L280" s="46"/>
      <c r="M280" s="9"/>
      <c r="N280" s="9"/>
      <c r="O280" s="9"/>
      <c r="P280" s="9"/>
      <c r="Q280" s="9"/>
      <c r="R280" s="9"/>
      <c r="S280" s="64"/>
      <c r="T280" s="9"/>
      <c r="U280" s="9"/>
      <c r="V280" s="9"/>
      <c r="W280" s="9"/>
      <c r="X280" s="9"/>
      <c r="Y280" s="9"/>
      <c r="Z280" s="34"/>
      <c r="AA280" s="9"/>
      <c r="AB280" s="9"/>
      <c r="AC280" s="9"/>
      <c r="AD280" s="34"/>
      <c r="AE280" s="73" t="b">
        <f t="shared" si="13"/>
        <v>1</v>
      </c>
      <c r="AF280" s="73" t="b">
        <f t="shared" si="14"/>
        <v>1</v>
      </c>
    </row>
    <row r="281" spans="1:32" x14ac:dyDescent="0.5">
      <c r="A281" s="57" t="str">
        <f t="shared" si="12"/>
        <v/>
      </c>
      <c r="B281" s="62"/>
      <c r="C281" s="62"/>
      <c r="D281" s="62"/>
      <c r="E281" s="62"/>
      <c r="F281" s="62"/>
      <c r="G281" s="62"/>
      <c r="H281" s="62"/>
      <c r="I281" s="62"/>
      <c r="J281" s="9"/>
      <c r="K281" s="9"/>
      <c r="L281" s="46"/>
      <c r="M281" s="9"/>
      <c r="N281" s="9"/>
      <c r="O281" s="9"/>
      <c r="P281" s="9"/>
      <c r="Q281" s="9"/>
      <c r="R281" s="9"/>
      <c r="S281" s="64"/>
      <c r="T281" s="9"/>
      <c r="U281" s="9"/>
      <c r="V281" s="9"/>
      <c r="W281" s="9"/>
      <c r="X281" s="9"/>
      <c r="Y281" s="9"/>
      <c r="Z281" s="34"/>
      <c r="AA281" s="9"/>
      <c r="AB281" s="9"/>
      <c r="AC281" s="9"/>
      <c r="AD281" s="34"/>
      <c r="AE281" s="73" t="b">
        <f t="shared" si="13"/>
        <v>1</v>
      </c>
      <c r="AF281" s="73" t="b">
        <f t="shared" si="14"/>
        <v>1</v>
      </c>
    </row>
    <row r="282" spans="1:32" x14ac:dyDescent="0.5">
      <c r="A282" s="57" t="str">
        <f t="shared" si="12"/>
        <v/>
      </c>
      <c r="B282" s="62"/>
      <c r="C282" s="62"/>
      <c r="D282" s="62"/>
      <c r="E282" s="62"/>
      <c r="F282" s="62"/>
      <c r="G282" s="62"/>
      <c r="H282" s="62"/>
      <c r="I282" s="62"/>
      <c r="J282" s="9"/>
      <c r="K282" s="9"/>
      <c r="L282" s="46"/>
      <c r="M282" s="9"/>
      <c r="N282" s="9"/>
      <c r="O282" s="9"/>
      <c r="P282" s="9"/>
      <c r="Q282" s="9"/>
      <c r="R282" s="9"/>
      <c r="S282" s="64"/>
      <c r="T282" s="9"/>
      <c r="U282" s="9"/>
      <c r="V282" s="9"/>
      <c r="W282" s="9"/>
      <c r="X282" s="9"/>
      <c r="Y282" s="9"/>
      <c r="Z282" s="34"/>
      <c r="AA282" s="9"/>
      <c r="AB282" s="9"/>
      <c r="AC282" s="9"/>
      <c r="AD282" s="34"/>
      <c r="AE282" s="73" t="b">
        <f t="shared" si="13"/>
        <v>1</v>
      </c>
      <c r="AF282" s="73" t="b">
        <f t="shared" si="14"/>
        <v>1</v>
      </c>
    </row>
    <row r="283" spans="1:32" x14ac:dyDescent="0.5">
      <c r="A283" s="57" t="str">
        <f t="shared" si="12"/>
        <v/>
      </c>
      <c r="B283" s="62"/>
      <c r="C283" s="62"/>
      <c r="D283" s="62"/>
      <c r="E283" s="62"/>
      <c r="F283" s="62"/>
      <c r="G283" s="62"/>
      <c r="H283" s="62"/>
      <c r="I283" s="62"/>
      <c r="J283" s="9"/>
      <c r="K283" s="9"/>
      <c r="L283" s="46"/>
      <c r="M283" s="9"/>
      <c r="N283" s="9"/>
      <c r="O283" s="9"/>
      <c r="P283" s="9"/>
      <c r="Q283" s="9"/>
      <c r="R283" s="9"/>
      <c r="S283" s="64"/>
      <c r="T283" s="9"/>
      <c r="U283" s="9"/>
      <c r="V283" s="9"/>
      <c r="W283" s="9"/>
      <c r="X283" s="9"/>
      <c r="Y283" s="9"/>
      <c r="Z283" s="34"/>
      <c r="AA283" s="9"/>
      <c r="AB283" s="9"/>
      <c r="AC283" s="9"/>
      <c r="AD283" s="34"/>
      <c r="AE283" s="73" t="b">
        <f t="shared" si="13"/>
        <v>1</v>
      </c>
      <c r="AF283" s="73" t="b">
        <f t="shared" si="14"/>
        <v>1</v>
      </c>
    </row>
    <row r="284" spans="1:32" x14ac:dyDescent="0.5">
      <c r="A284" s="57" t="str">
        <f t="shared" si="12"/>
        <v/>
      </c>
      <c r="B284" s="62"/>
      <c r="C284" s="62"/>
      <c r="D284" s="62"/>
      <c r="E284" s="62"/>
      <c r="F284" s="62"/>
      <c r="G284" s="62"/>
      <c r="H284" s="62"/>
      <c r="I284" s="62"/>
      <c r="J284" s="9"/>
      <c r="K284" s="9"/>
      <c r="L284" s="46"/>
      <c r="M284" s="9"/>
      <c r="N284" s="9"/>
      <c r="O284" s="9"/>
      <c r="P284" s="9"/>
      <c r="Q284" s="9"/>
      <c r="R284" s="9"/>
      <c r="S284" s="64"/>
      <c r="T284" s="9"/>
      <c r="U284" s="9"/>
      <c r="V284" s="9"/>
      <c r="W284" s="9"/>
      <c r="X284" s="9"/>
      <c r="Y284" s="9"/>
      <c r="Z284" s="34"/>
      <c r="AA284" s="9"/>
      <c r="AB284" s="9"/>
      <c r="AC284" s="9"/>
      <c r="AD284" s="34"/>
      <c r="AE284" s="73" t="b">
        <f t="shared" si="13"/>
        <v>1</v>
      </c>
      <c r="AF284" s="73" t="b">
        <f t="shared" si="14"/>
        <v>1</v>
      </c>
    </row>
    <row r="285" spans="1:32" x14ac:dyDescent="0.5">
      <c r="A285" s="57" t="str">
        <f t="shared" si="12"/>
        <v/>
      </c>
      <c r="B285" s="62"/>
      <c r="C285" s="62"/>
      <c r="D285" s="62"/>
      <c r="E285" s="62"/>
      <c r="F285" s="62"/>
      <c r="G285" s="62"/>
      <c r="H285" s="62"/>
      <c r="I285" s="62"/>
      <c r="J285" s="9"/>
      <c r="K285" s="9"/>
      <c r="L285" s="46"/>
      <c r="M285" s="9"/>
      <c r="N285" s="9"/>
      <c r="O285" s="9"/>
      <c r="P285" s="9"/>
      <c r="Q285" s="9"/>
      <c r="R285" s="9"/>
      <c r="S285" s="64"/>
      <c r="T285" s="9"/>
      <c r="U285" s="9"/>
      <c r="V285" s="9"/>
      <c r="W285" s="9"/>
      <c r="X285" s="9"/>
      <c r="Y285" s="9"/>
      <c r="Z285" s="34"/>
      <c r="AA285" s="9"/>
      <c r="AB285" s="9"/>
      <c r="AC285" s="9"/>
      <c r="AD285" s="34"/>
      <c r="AE285" s="73" t="b">
        <f t="shared" si="13"/>
        <v>1</v>
      </c>
      <c r="AF285" s="73" t="b">
        <f t="shared" si="14"/>
        <v>1</v>
      </c>
    </row>
    <row r="286" spans="1:32" x14ac:dyDescent="0.5">
      <c r="A286" s="57" t="str">
        <f t="shared" si="12"/>
        <v/>
      </c>
      <c r="B286" s="62"/>
      <c r="C286" s="62"/>
      <c r="D286" s="62"/>
      <c r="E286" s="62"/>
      <c r="F286" s="62"/>
      <c r="G286" s="62"/>
      <c r="H286" s="62"/>
      <c r="I286" s="62"/>
      <c r="J286" s="9"/>
      <c r="K286" s="9"/>
      <c r="L286" s="46"/>
      <c r="M286" s="9"/>
      <c r="N286" s="9"/>
      <c r="O286" s="9"/>
      <c r="P286" s="9"/>
      <c r="Q286" s="9"/>
      <c r="R286" s="9"/>
      <c r="S286" s="64"/>
      <c r="T286" s="9"/>
      <c r="U286" s="9"/>
      <c r="V286" s="9"/>
      <c r="W286" s="9"/>
      <c r="X286" s="9"/>
      <c r="Y286" s="9"/>
      <c r="Z286" s="34"/>
      <c r="AA286" s="9"/>
      <c r="AB286" s="9"/>
      <c r="AC286" s="9"/>
      <c r="AD286" s="34"/>
      <c r="AE286" s="73" t="b">
        <f t="shared" si="13"/>
        <v>1</v>
      </c>
      <c r="AF286" s="73" t="b">
        <f t="shared" si="14"/>
        <v>1</v>
      </c>
    </row>
    <row r="287" spans="1:32" x14ac:dyDescent="0.5">
      <c r="A287" s="57" t="str">
        <f t="shared" si="12"/>
        <v/>
      </c>
      <c r="B287" s="62"/>
      <c r="C287" s="62"/>
      <c r="D287" s="62"/>
      <c r="E287" s="62"/>
      <c r="F287" s="62"/>
      <c r="G287" s="62"/>
      <c r="H287" s="62"/>
      <c r="I287" s="62"/>
      <c r="J287" s="9"/>
      <c r="K287" s="9"/>
      <c r="L287" s="46"/>
      <c r="M287" s="9"/>
      <c r="N287" s="9"/>
      <c r="O287" s="9"/>
      <c r="P287" s="9"/>
      <c r="Q287" s="9"/>
      <c r="R287" s="9"/>
      <c r="S287" s="64"/>
      <c r="T287" s="9"/>
      <c r="U287" s="9"/>
      <c r="V287" s="9"/>
      <c r="W287" s="9"/>
      <c r="X287" s="9"/>
      <c r="Y287" s="9"/>
      <c r="Z287" s="34"/>
      <c r="AA287" s="9"/>
      <c r="AB287" s="9"/>
      <c r="AC287" s="9"/>
      <c r="AD287" s="34"/>
      <c r="AE287" s="73" t="b">
        <f t="shared" si="13"/>
        <v>1</v>
      </c>
      <c r="AF287" s="73" t="b">
        <f t="shared" si="14"/>
        <v>1</v>
      </c>
    </row>
    <row r="288" spans="1:32" x14ac:dyDescent="0.5">
      <c r="A288" s="57" t="str">
        <f t="shared" si="12"/>
        <v/>
      </c>
      <c r="B288" s="62"/>
      <c r="C288" s="62"/>
      <c r="D288" s="62"/>
      <c r="E288" s="62"/>
      <c r="F288" s="62"/>
      <c r="G288" s="62"/>
      <c r="H288" s="62"/>
      <c r="I288" s="62"/>
      <c r="J288" s="9"/>
      <c r="K288" s="9"/>
      <c r="L288" s="46"/>
      <c r="M288" s="9"/>
      <c r="N288" s="9"/>
      <c r="O288" s="9"/>
      <c r="P288" s="9"/>
      <c r="Q288" s="9"/>
      <c r="R288" s="9"/>
      <c r="S288" s="64"/>
      <c r="T288" s="9"/>
      <c r="U288" s="9"/>
      <c r="V288" s="9"/>
      <c r="W288" s="9"/>
      <c r="X288" s="9"/>
      <c r="Y288" s="9"/>
      <c r="Z288" s="34"/>
      <c r="AA288" s="9"/>
      <c r="AB288" s="9"/>
      <c r="AC288" s="9"/>
      <c r="AD288" s="34"/>
      <c r="AE288" s="73" t="b">
        <f t="shared" si="13"/>
        <v>1</v>
      </c>
      <c r="AF288" s="73" t="b">
        <f t="shared" si="14"/>
        <v>1</v>
      </c>
    </row>
    <row r="289" spans="1:32" x14ac:dyDescent="0.5">
      <c r="A289" s="57" t="str">
        <f t="shared" si="12"/>
        <v/>
      </c>
      <c r="B289" s="62"/>
      <c r="C289" s="62"/>
      <c r="D289" s="62"/>
      <c r="E289" s="62"/>
      <c r="F289" s="62"/>
      <c r="G289" s="62"/>
      <c r="H289" s="62"/>
      <c r="I289" s="62"/>
      <c r="J289" s="9"/>
      <c r="K289" s="9"/>
      <c r="L289" s="46"/>
      <c r="M289" s="9"/>
      <c r="N289" s="9"/>
      <c r="O289" s="9"/>
      <c r="P289" s="9"/>
      <c r="Q289" s="9"/>
      <c r="R289" s="9"/>
      <c r="S289" s="64"/>
      <c r="T289" s="9"/>
      <c r="U289" s="9"/>
      <c r="V289" s="9"/>
      <c r="W289" s="9"/>
      <c r="X289" s="9"/>
      <c r="Y289" s="9"/>
      <c r="Z289" s="34"/>
      <c r="AA289" s="9"/>
      <c r="AB289" s="9"/>
      <c r="AC289" s="9"/>
      <c r="AD289" s="34"/>
      <c r="AE289" s="73" t="b">
        <f t="shared" si="13"/>
        <v>1</v>
      </c>
      <c r="AF289" s="73" t="b">
        <f t="shared" si="14"/>
        <v>1</v>
      </c>
    </row>
    <row r="290" spans="1:32" x14ac:dyDescent="0.5">
      <c r="A290" s="57" t="str">
        <f t="shared" si="12"/>
        <v/>
      </c>
      <c r="B290" s="62"/>
      <c r="C290" s="62"/>
      <c r="D290" s="62"/>
      <c r="E290" s="62"/>
      <c r="F290" s="62"/>
      <c r="G290" s="62"/>
      <c r="H290" s="62"/>
      <c r="I290" s="62"/>
      <c r="J290" s="9"/>
      <c r="K290" s="9"/>
      <c r="L290" s="46"/>
      <c r="M290" s="9"/>
      <c r="N290" s="9"/>
      <c r="O290" s="9"/>
      <c r="P290" s="9"/>
      <c r="Q290" s="9"/>
      <c r="R290" s="9"/>
      <c r="S290" s="64"/>
      <c r="T290" s="9"/>
      <c r="U290" s="9"/>
      <c r="V290" s="9"/>
      <c r="W290" s="9"/>
      <c r="X290" s="9"/>
      <c r="Y290" s="9"/>
      <c r="Z290" s="34"/>
      <c r="AA290" s="9"/>
      <c r="AB290" s="9"/>
      <c r="AC290" s="9"/>
      <c r="AD290" s="34"/>
      <c r="AE290" s="73" t="b">
        <f t="shared" si="13"/>
        <v>1</v>
      </c>
      <c r="AF290" s="73" t="b">
        <f t="shared" si="14"/>
        <v>1</v>
      </c>
    </row>
    <row r="291" spans="1:32" x14ac:dyDescent="0.5">
      <c r="A291" s="57" t="str">
        <f t="shared" si="12"/>
        <v/>
      </c>
      <c r="B291" s="62"/>
      <c r="C291" s="62"/>
      <c r="D291" s="62"/>
      <c r="E291" s="62"/>
      <c r="F291" s="62"/>
      <c r="G291" s="62"/>
      <c r="H291" s="62"/>
      <c r="I291" s="62"/>
      <c r="J291" s="9"/>
      <c r="K291" s="9"/>
      <c r="L291" s="46"/>
      <c r="M291" s="9"/>
      <c r="N291" s="9"/>
      <c r="O291" s="9"/>
      <c r="P291" s="9"/>
      <c r="Q291" s="9"/>
      <c r="R291" s="9"/>
      <c r="S291" s="64"/>
      <c r="T291" s="9"/>
      <c r="U291" s="9"/>
      <c r="V291" s="9"/>
      <c r="W291" s="9"/>
      <c r="X291" s="9"/>
      <c r="Y291" s="9"/>
      <c r="Z291" s="34"/>
      <c r="AA291" s="9"/>
      <c r="AB291" s="9"/>
      <c r="AC291" s="9"/>
      <c r="AD291" s="34"/>
      <c r="AE291" s="73" t="b">
        <f t="shared" si="13"/>
        <v>1</v>
      </c>
      <c r="AF291" s="73" t="b">
        <f t="shared" si="14"/>
        <v>1</v>
      </c>
    </row>
    <row r="292" spans="1:32" x14ac:dyDescent="0.5">
      <c r="A292" s="57" t="str">
        <f t="shared" si="12"/>
        <v/>
      </c>
      <c r="B292" s="62"/>
      <c r="C292" s="62"/>
      <c r="D292" s="62"/>
      <c r="E292" s="62"/>
      <c r="F292" s="62"/>
      <c r="G292" s="62"/>
      <c r="H292" s="62"/>
      <c r="I292" s="62"/>
      <c r="J292" s="9"/>
      <c r="K292" s="9"/>
      <c r="L292" s="46"/>
      <c r="M292" s="9"/>
      <c r="N292" s="9"/>
      <c r="O292" s="9"/>
      <c r="P292" s="9"/>
      <c r="Q292" s="9"/>
      <c r="R292" s="9"/>
      <c r="S292" s="64"/>
      <c r="T292" s="9"/>
      <c r="U292" s="9"/>
      <c r="V292" s="9"/>
      <c r="W292" s="9"/>
      <c r="X292" s="9"/>
      <c r="Y292" s="9"/>
      <c r="Z292" s="34"/>
      <c r="AA292" s="9"/>
      <c r="AB292" s="9"/>
      <c r="AC292" s="9"/>
      <c r="AD292" s="34"/>
      <c r="AE292" s="73" t="b">
        <f t="shared" si="13"/>
        <v>1</v>
      </c>
      <c r="AF292" s="73" t="b">
        <f t="shared" si="14"/>
        <v>1</v>
      </c>
    </row>
    <row r="293" spans="1:32" x14ac:dyDescent="0.5">
      <c r="A293" s="57" t="str">
        <f t="shared" si="12"/>
        <v/>
      </c>
      <c r="B293" s="62"/>
      <c r="C293" s="62"/>
      <c r="D293" s="62"/>
      <c r="E293" s="62"/>
      <c r="F293" s="62"/>
      <c r="G293" s="62"/>
      <c r="H293" s="62"/>
      <c r="I293" s="62"/>
      <c r="J293" s="9"/>
      <c r="K293" s="9"/>
      <c r="L293" s="46"/>
      <c r="M293" s="9"/>
      <c r="N293" s="9"/>
      <c r="O293" s="9"/>
      <c r="P293" s="9"/>
      <c r="Q293" s="9"/>
      <c r="R293" s="9"/>
      <c r="S293" s="64"/>
      <c r="T293" s="9"/>
      <c r="U293" s="9"/>
      <c r="V293" s="9"/>
      <c r="W293" s="9"/>
      <c r="X293" s="9"/>
      <c r="Y293" s="9"/>
      <c r="Z293" s="34"/>
      <c r="AA293" s="9"/>
      <c r="AB293" s="9"/>
      <c r="AC293" s="9"/>
      <c r="AD293" s="34"/>
      <c r="AE293" s="73" t="b">
        <f t="shared" si="13"/>
        <v>1</v>
      </c>
      <c r="AF293" s="73" t="b">
        <f t="shared" si="14"/>
        <v>1</v>
      </c>
    </row>
    <row r="294" spans="1:32" x14ac:dyDescent="0.5">
      <c r="A294" s="57" t="str">
        <f t="shared" si="12"/>
        <v/>
      </c>
      <c r="B294" s="62"/>
      <c r="C294" s="62"/>
      <c r="D294" s="62"/>
      <c r="E294" s="62"/>
      <c r="F294" s="62"/>
      <c r="G294" s="62"/>
      <c r="H294" s="62"/>
      <c r="I294" s="62"/>
      <c r="J294" s="9"/>
      <c r="K294" s="9"/>
      <c r="L294" s="46"/>
      <c r="M294" s="9"/>
      <c r="N294" s="9"/>
      <c r="O294" s="9"/>
      <c r="P294" s="9"/>
      <c r="Q294" s="9"/>
      <c r="R294" s="9"/>
      <c r="S294" s="64"/>
      <c r="T294" s="9"/>
      <c r="U294" s="9"/>
      <c r="V294" s="9"/>
      <c r="W294" s="9"/>
      <c r="X294" s="9"/>
      <c r="Y294" s="9"/>
      <c r="Z294" s="34"/>
      <c r="AA294" s="9"/>
      <c r="AB294" s="9"/>
      <c r="AC294" s="9"/>
      <c r="AD294" s="34"/>
      <c r="AE294" s="73" t="b">
        <f t="shared" si="13"/>
        <v>1</v>
      </c>
      <c r="AF294" s="73" t="b">
        <f t="shared" si="14"/>
        <v>1</v>
      </c>
    </row>
    <row r="295" spans="1:32" x14ac:dyDescent="0.5">
      <c r="A295" s="57" t="str">
        <f t="shared" si="12"/>
        <v/>
      </c>
      <c r="B295" s="62"/>
      <c r="C295" s="62"/>
      <c r="D295" s="62"/>
      <c r="E295" s="62"/>
      <c r="F295" s="62"/>
      <c r="G295" s="62"/>
      <c r="H295" s="62"/>
      <c r="I295" s="62"/>
      <c r="J295" s="9"/>
      <c r="K295" s="9"/>
      <c r="L295" s="46"/>
      <c r="M295" s="9"/>
      <c r="N295" s="9"/>
      <c r="O295" s="9"/>
      <c r="P295" s="9"/>
      <c r="Q295" s="9"/>
      <c r="R295" s="9"/>
      <c r="S295" s="64"/>
      <c r="T295" s="9"/>
      <c r="U295" s="9"/>
      <c r="V295" s="9"/>
      <c r="W295" s="9"/>
      <c r="X295" s="9"/>
      <c r="Y295" s="9"/>
      <c r="Z295" s="34"/>
      <c r="AA295" s="9"/>
      <c r="AB295" s="9"/>
      <c r="AC295" s="9"/>
      <c r="AD295" s="34"/>
      <c r="AE295" s="73" t="b">
        <f t="shared" si="13"/>
        <v>1</v>
      </c>
      <c r="AF295" s="73" t="b">
        <f t="shared" si="14"/>
        <v>1</v>
      </c>
    </row>
    <row r="296" spans="1:32" x14ac:dyDescent="0.5">
      <c r="A296" s="57" t="str">
        <f t="shared" si="12"/>
        <v/>
      </c>
      <c r="B296" s="62"/>
      <c r="C296" s="62"/>
      <c r="D296" s="62"/>
      <c r="E296" s="62"/>
      <c r="F296" s="62"/>
      <c r="G296" s="62"/>
      <c r="H296" s="62"/>
      <c r="I296" s="62"/>
      <c r="J296" s="9"/>
      <c r="K296" s="9"/>
      <c r="L296" s="46"/>
      <c r="M296" s="9"/>
      <c r="N296" s="9"/>
      <c r="O296" s="9"/>
      <c r="P296" s="9"/>
      <c r="Q296" s="9"/>
      <c r="R296" s="9"/>
      <c r="S296" s="64"/>
      <c r="T296" s="9"/>
      <c r="U296" s="9"/>
      <c r="V296" s="9"/>
      <c r="W296" s="9"/>
      <c r="X296" s="9"/>
      <c r="Y296" s="9"/>
      <c r="Z296" s="34"/>
      <c r="AA296" s="9"/>
      <c r="AB296" s="9"/>
      <c r="AC296" s="9"/>
      <c r="AD296" s="34"/>
      <c r="AE296" s="73" t="b">
        <f t="shared" si="13"/>
        <v>1</v>
      </c>
      <c r="AF296" s="73" t="b">
        <f t="shared" si="14"/>
        <v>1</v>
      </c>
    </row>
    <row r="297" spans="1:32" x14ac:dyDescent="0.5">
      <c r="A297" s="57" t="str">
        <f t="shared" si="12"/>
        <v/>
      </c>
      <c r="B297" s="62"/>
      <c r="C297" s="62"/>
      <c r="D297" s="62"/>
      <c r="E297" s="62"/>
      <c r="F297" s="62"/>
      <c r="G297" s="62"/>
      <c r="H297" s="62"/>
      <c r="I297" s="62"/>
      <c r="J297" s="9"/>
      <c r="K297" s="9"/>
      <c r="L297" s="46"/>
      <c r="M297" s="9"/>
      <c r="N297" s="9"/>
      <c r="O297" s="9"/>
      <c r="P297" s="9"/>
      <c r="Q297" s="9"/>
      <c r="R297" s="9"/>
      <c r="S297" s="64"/>
      <c r="T297" s="9"/>
      <c r="U297" s="9"/>
      <c r="V297" s="9"/>
      <c r="W297" s="9"/>
      <c r="X297" s="9"/>
      <c r="Y297" s="9"/>
      <c r="Z297" s="34"/>
      <c r="AA297" s="9"/>
      <c r="AB297" s="9"/>
      <c r="AC297" s="9"/>
      <c r="AD297" s="34"/>
      <c r="AE297" s="73" t="b">
        <f t="shared" si="13"/>
        <v>1</v>
      </c>
      <c r="AF297" s="73" t="b">
        <f t="shared" si="14"/>
        <v>1</v>
      </c>
    </row>
    <row r="298" spans="1:32" x14ac:dyDescent="0.5">
      <c r="A298" s="57" t="str">
        <f t="shared" si="12"/>
        <v/>
      </c>
      <c r="B298" s="62"/>
      <c r="C298" s="62"/>
      <c r="D298" s="62"/>
      <c r="E298" s="62"/>
      <c r="F298" s="62"/>
      <c r="G298" s="62"/>
      <c r="H298" s="62"/>
      <c r="I298" s="62"/>
      <c r="J298" s="9"/>
      <c r="K298" s="9"/>
      <c r="L298" s="46"/>
      <c r="M298" s="9"/>
      <c r="N298" s="9"/>
      <c r="O298" s="9"/>
      <c r="P298" s="9"/>
      <c r="Q298" s="9"/>
      <c r="R298" s="9"/>
      <c r="S298" s="64"/>
      <c r="T298" s="9"/>
      <c r="U298" s="9"/>
      <c r="V298" s="9"/>
      <c r="W298" s="9"/>
      <c r="X298" s="9"/>
      <c r="Y298" s="9"/>
      <c r="Z298" s="34"/>
      <c r="AA298" s="9"/>
      <c r="AB298" s="9"/>
      <c r="AC298" s="9"/>
      <c r="AD298" s="34"/>
      <c r="AE298" s="73" t="b">
        <f t="shared" si="13"/>
        <v>1</v>
      </c>
      <c r="AF298" s="73" t="b">
        <f t="shared" si="14"/>
        <v>1</v>
      </c>
    </row>
    <row r="299" spans="1:32" x14ac:dyDescent="0.5">
      <c r="A299" s="57" t="str">
        <f t="shared" si="12"/>
        <v/>
      </c>
      <c r="B299" s="62"/>
      <c r="C299" s="62"/>
      <c r="D299" s="62"/>
      <c r="E299" s="62"/>
      <c r="F299" s="62"/>
      <c r="G299" s="62"/>
      <c r="H299" s="62"/>
      <c r="I299" s="62"/>
      <c r="J299" s="9"/>
      <c r="K299" s="9"/>
      <c r="L299" s="46"/>
      <c r="M299" s="9"/>
      <c r="N299" s="9"/>
      <c r="O299" s="9"/>
      <c r="P299" s="9"/>
      <c r="Q299" s="9"/>
      <c r="R299" s="9"/>
      <c r="S299" s="64"/>
      <c r="T299" s="9"/>
      <c r="U299" s="9"/>
      <c r="V299" s="9"/>
      <c r="W299" s="9"/>
      <c r="X299" s="9"/>
      <c r="Y299" s="9"/>
      <c r="Z299" s="34"/>
      <c r="AA299" s="9"/>
      <c r="AB299" s="9"/>
      <c r="AC299" s="9"/>
      <c r="AD299" s="34"/>
      <c r="AE299" s="73" t="b">
        <f t="shared" si="13"/>
        <v>1</v>
      </c>
      <c r="AF299" s="73" t="b">
        <f t="shared" si="14"/>
        <v>1</v>
      </c>
    </row>
    <row r="300" spans="1:32" x14ac:dyDescent="0.5">
      <c r="A300" s="57" t="str">
        <f t="shared" si="12"/>
        <v/>
      </c>
      <c r="B300" s="62"/>
      <c r="C300" s="62"/>
      <c r="D300" s="62"/>
      <c r="E300" s="62"/>
      <c r="F300" s="62"/>
      <c r="G300" s="62"/>
      <c r="H300" s="62"/>
      <c r="I300" s="62"/>
      <c r="J300" s="9"/>
      <c r="K300" s="9"/>
      <c r="L300" s="46"/>
      <c r="M300" s="9"/>
      <c r="N300" s="9"/>
      <c r="O300" s="9"/>
      <c r="P300" s="9"/>
      <c r="Q300" s="9"/>
      <c r="R300" s="9"/>
      <c r="S300" s="64"/>
      <c r="T300" s="9"/>
      <c r="U300" s="9"/>
      <c r="V300" s="9"/>
      <c r="W300" s="9"/>
      <c r="X300" s="9"/>
      <c r="Y300" s="9"/>
      <c r="Z300" s="34"/>
      <c r="AA300" s="9"/>
      <c r="AB300" s="9"/>
      <c r="AC300" s="9"/>
      <c r="AD300" s="34"/>
      <c r="AE300" s="73" t="b">
        <f t="shared" si="13"/>
        <v>1</v>
      </c>
      <c r="AF300" s="73" t="b">
        <f t="shared" si="14"/>
        <v>1</v>
      </c>
    </row>
    <row r="301" spans="1:32" x14ac:dyDescent="0.5">
      <c r="A301" s="57" t="str">
        <f t="shared" si="12"/>
        <v/>
      </c>
      <c r="B301" s="62"/>
      <c r="C301" s="62"/>
      <c r="D301" s="62"/>
      <c r="E301" s="62"/>
      <c r="F301" s="62"/>
      <c r="G301" s="62"/>
      <c r="H301" s="62"/>
      <c r="I301" s="62"/>
      <c r="J301" s="9"/>
      <c r="K301" s="9"/>
      <c r="L301" s="46"/>
      <c r="M301" s="9"/>
      <c r="N301" s="9"/>
      <c r="O301" s="9"/>
      <c r="P301" s="9"/>
      <c r="Q301" s="9"/>
      <c r="R301" s="9"/>
      <c r="S301" s="64"/>
      <c r="T301" s="9"/>
      <c r="U301" s="9"/>
      <c r="V301" s="9"/>
      <c r="W301" s="9"/>
      <c r="X301" s="9"/>
      <c r="Y301" s="9"/>
      <c r="Z301" s="34"/>
      <c r="AA301" s="9"/>
      <c r="AB301" s="9"/>
      <c r="AC301" s="9"/>
      <c r="AD301" s="34"/>
      <c r="AE301" s="73" t="b">
        <f t="shared" si="13"/>
        <v>1</v>
      </c>
      <c r="AF301" s="73" t="b">
        <f t="shared" si="14"/>
        <v>1</v>
      </c>
    </row>
    <row r="302" spans="1:32" x14ac:dyDescent="0.5">
      <c r="A302" s="57" t="str">
        <f t="shared" si="12"/>
        <v/>
      </c>
      <c r="B302" s="62"/>
      <c r="C302" s="62"/>
      <c r="D302" s="62"/>
      <c r="E302" s="62"/>
      <c r="F302" s="62"/>
      <c r="G302" s="62"/>
      <c r="H302" s="62"/>
      <c r="I302" s="62"/>
      <c r="J302" s="9"/>
      <c r="K302" s="9"/>
      <c r="L302" s="46"/>
      <c r="M302" s="9"/>
      <c r="N302" s="9"/>
      <c r="O302" s="9"/>
      <c r="P302" s="9"/>
      <c r="Q302" s="9"/>
      <c r="R302" s="9"/>
      <c r="S302" s="64"/>
      <c r="T302" s="9"/>
      <c r="U302" s="9"/>
      <c r="V302" s="9"/>
      <c r="W302" s="9"/>
      <c r="X302" s="9"/>
      <c r="Y302" s="9"/>
      <c r="Z302" s="34"/>
      <c r="AA302" s="9"/>
      <c r="AB302" s="9"/>
      <c r="AC302" s="9"/>
      <c r="AD302" s="34"/>
      <c r="AE302" s="73" t="b">
        <f t="shared" si="13"/>
        <v>1</v>
      </c>
      <c r="AF302" s="73" t="b">
        <f t="shared" si="14"/>
        <v>1</v>
      </c>
    </row>
    <row r="303" spans="1:32" x14ac:dyDescent="0.5">
      <c r="A303" s="57" t="str">
        <f t="shared" si="12"/>
        <v/>
      </c>
      <c r="B303" s="62"/>
      <c r="C303" s="62"/>
      <c r="D303" s="62"/>
      <c r="E303" s="62"/>
      <c r="F303" s="62"/>
      <c r="G303" s="62"/>
      <c r="H303" s="62"/>
      <c r="I303" s="62"/>
      <c r="J303" s="9"/>
      <c r="K303" s="9"/>
      <c r="L303" s="46"/>
      <c r="M303" s="9"/>
      <c r="N303" s="9"/>
      <c r="O303" s="9"/>
      <c r="P303" s="9"/>
      <c r="Q303" s="9"/>
      <c r="R303" s="9"/>
      <c r="S303" s="64"/>
      <c r="T303" s="9"/>
      <c r="U303" s="9"/>
      <c r="V303" s="9"/>
      <c r="W303" s="9"/>
      <c r="X303" s="9"/>
      <c r="Y303" s="9"/>
      <c r="Z303" s="34"/>
      <c r="AA303" s="9"/>
      <c r="AB303" s="9"/>
      <c r="AC303" s="9"/>
      <c r="AD303" s="34"/>
      <c r="AE303" s="73" t="b">
        <f t="shared" si="13"/>
        <v>1</v>
      </c>
      <c r="AF303" s="73" t="b">
        <f t="shared" si="14"/>
        <v>1</v>
      </c>
    </row>
    <row r="304" spans="1:32" x14ac:dyDescent="0.5">
      <c r="A304" s="57" t="str">
        <f t="shared" si="12"/>
        <v/>
      </c>
      <c r="B304" s="62"/>
      <c r="C304" s="62"/>
      <c r="D304" s="62"/>
      <c r="E304" s="62"/>
      <c r="F304" s="62"/>
      <c r="G304" s="62"/>
      <c r="H304" s="62"/>
      <c r="I304" s="62"/>
      <c r="J304" s="9"/>
      <c r="K304" s="9"/>
      <c r="L304" s="46"/>
      <c r="M304" s="9"/>
      <c r="N304" s="9"/>
      <c r="O304" s="9"/>
      <c r="P304" s="9"/>
      <c r="Q304" s="9"/>
      <c r="R304" s="9"/>
      <c r="S304" s="64"/>
      <c r="T304" s="9"/>
      <c r="U304" s="9"/>
      <c r="V304" s="9"/>
      <c r="W304" s="9"/>
      <c r="X304" s="9"/>
      <c r="Y304" s="9"/>
      <c r="Z304" s="34"/>
      <c r="AA304" s="9"/>
      <c r="AB304" s="9"/>
      <c r="AC304" s="9"/>
      <c r="AD304" s="34"/>
      <c r="AE304" s="73" t="b">
        <f t="shared" si="13"/>
        <v>1</v>
      </c>
      <c r="AF304" s="73" t="b">
        <f t="shared" si="14"/>
        <v>1</v>
      </c>
    </row>
    <row r="305" spans="1:32" x14ac:dyDescent="0.5">
      <c r="A305" s="57" t="str">
        <f t="shared" si="12"/>
        <v/>
      </c>
      <c r="B305" s="62"/>
      <c r="C305" s="62"/>
      <c r="D305" s="62"/>
      <c r="E305" s="62"/>
      <c r="F305" s="62"/>
      <c r="G305" s="62"/>
      <c r="H305" s="62"/>
      <c r="I305" s="62"/>
      <c r="J305" s="9"/>
      <c r="K305" s="9"/>
      <c r="L305" s="46"/>
      <c r="M305" s="9"/>
      <c r="N305" s="9"/>
      <c r="O305" s="9"/>
      <c r="P305" s="9"/>
      <c r="Q305" s="9"/>
      <c r="R305" s="9"/>
      <c r="S305" s="64"/>
      <c r="T305" s="9"/>
      <c r="U305" s="9"/>
      <c r="V305" s="9"/>
      <c r="W305" s="9"/>
      <c r="X305" s="9"/>
      <c r="Y305" s="9"/>
      <c r="Z305" s="34"/>
      <c r="AA305" s="9"/>
      <c r="AB305" s="9"/>
      <c r="AC305" s="9"/>
      <c r="AD305" s="34"/>
      <c r="AE305" s="73" t="b">
        <f t="shared" si="13"/>
        <v>1</v>
      </c>
      <c r="AF305" s="73" t="b">
        <f t="shared" si="14"/>
        <v>1</v>
      </c>
    </row>
    <row r="306" spans="1:32" x14ac:dyDescent="0.5">
      <c r="A306" s="57" t="str">
        <f t="shared" si="12"/>
        <v/>
      </c>
      <c r="B306" s="62"/>
      <c r="C306" s="62"/>
      <c r="D306" s="62"/>
      <c r="E306" s="62"/>
      <c r="F306" s="62"/>
      <c r="G306" s="62"/>
      <c r="H306" s="62"/>
      <c r="I306" s="62"/>
      <c r="J306" s="9"/>
      <c r="K306" s="9"/>
      <c r="L306" s="46"/>
      <c r="M306" s="9"/>
      <c r="N306" s="9"/>
      <c r="O306" s="9"/>
      <c r="P306" s="9"/>
      <c r="Q306" s="9"/>
      <c r="R306" s="9"/>
      <c r="S306" s="64"/>
      <c r="T306" s="9"/>
      <c r="U306" s="9"/>
      <c r="V306" s="9"/>
      <c r="W306" s="9"/>
      <c r="X306" s="9"/>
      <c r="Y306" s="9"/>
      <c r="Z306" s="34"/>
      <c r="AA306" s="9"/>
      <c r="AB306" s="9"/>
      <c r="AC306" s="9"/>
      <c r="AD306" s="34"/>
      <c r="AE306" s="73" t="b">
        <f t="shared" si="13"/>
        <v>1</v>
      </c>
      <c r="AF306" s="73" t="b">
        <f t="shared" si="14"/>
        <v>1</v>
      </c>
    </row>
    <row r="307" spans="1:32" x14ac:dyDescent="0.5">
      <c r="A307" s="57" t="str">
        <f t="shared" si="12"/>
        <v/>
      </c>
      <c r="B307" s="62"/>
      <c r="C307" s="62"/>
      <c r="D307" s="62"/>
      <c r="E307" s="62"/>
      <c r="F307" s="62"/>
      <c r="G307" s="62"/>
      <c r="H307" s="62"/>
      <c r="I307" s="62"/>
      <c r="J307" s="9"/>
      <c r="K307" s="9"/>
      <c r="L307" s="46"/>
      <c r="M307" s="9"/>
      <c r="N307" s="9"/>
      <c r="O307" s="9"/>
      <c r="P307" s="9"/>
      <c r="Q307" s="9"/>
      <c r="R307" s="9"/>
      <c r="S307" s="64"/>
      <c r="T307" s="9"/>
      <c r="U307" s="9"/>
      <c r="V307" s="9"/>
      <c r="W307" s="9"/>
      <c r="X307" s="9"/>
      <c r="Y307" s="9"/>
      <c r="Z307" s="34"/>
      <c r="AA307" s="9"/>
      <c r="AB307" s="9"/>
      <c r="AC307" s="9"/>
      <c r="AD307" s="34"/>
      <c r="AE307" s="73" t="b">
        <f t="shared" si="13"/>
        <v>1</v>
      </c>
      <c r="AF307" s="73" t="b">
        <f t="shared" si="14"/>
        <v>1</v>
      </c>
    </row>
    <row r="308" spans="1:32" x14ac:dyDescent="0.5">
      <c r="A308" s="57" t="str">
        <f t="shared" si="12"/>
        <v/>
      </c>
      <c r="B308" s="62"/>
      <c r="C308" s="62"/>
      <c r="D308" s="62"/>
      <c r="E308" s="62"/>
      <c r="F308" s="62"/>
      <c r="G308" s="62"/>
      <c r="H308" s="62"/>
      <c r="I308" s="62"/>
      <c r="J308" s="9"/>
      <c r="K308" s="9"/>
      <c r="L308" s="46"/>
      <c r="M308" s="9"/>
      <c r="N308" s="9"/>
      <c r="O308" s="9"/>
      <c r="P308" s="9"/>
      <c r="Q308" s="9"/>
      <c r="R308" s="9"/>
      <c r="S308" s="64"/>
      <c r="T308" s="9"/>
      <c r="U308" s="9"/>
      <c r="V308" s="9"/>
      <c r="W308" s="9"/>
      <c r="X308" s="9"/>
      <c r="Y308" s="9"/>
      <c r="Z308" s="34"/>
      <c r="AA308" s="9"/>
      <c r="AB308" s="9"/>
      <c r="AC308" s="9"/>
      <c r="AD308" s="34"/>
      <c r="AE308" s="73" t="b">
        <f t="shared" si="13"/>
        <v>1</v>
      </c>
      <c r="AF308" s="73" t="b">
        <f t="shared" si="14"/>
        <v>1</v>
      </c>
    </row>
    <row r="309" spans="1:32" x14ac:dyDescent="0.5">
      <c r="A309" s="57" t="str">
        <f t="shared" si="12"/>
        <v/>
      </c>
      <c r="B309" s="62"/>
      <c r="C309" s="62"/>
      <c r="D309" s="62"/>
      <c r="E309" s="62"/>
      <c r="F309" s="62"/>
      <c r="G309" s="62"/>
      <c r="H309" s="62"/>
      <c r="I309" s="62"/>
      <c r="J309" s="9"/>
      <c r="K309" s="9"/>
      <c r="L309" s="46"/>
      <c r="M309" s="9"/>
      <c r="N309" s="9"/>
      <c r="O309" s="9"/>
      <c r="P309" s="9"/>
      <c r="Q309" s="9"/>
      <c r="R309" s="9"/>
      <c r="S309" s="64"/>
      <c r="T309" s="9"/>
      <c r="U309" s="9"/>
      <c r="V309" s="9"/>
      <c r="W309" s="9"/>
      <c r="X309" s="9"/>
      <c r="Y309" s="9"/>
      <c r="Z309" s="34"/>
      <c r="AA309" s="9"/>
      <c r="AB309" s="9"/>
      <c r="AC309" s="9"/>
      <c r="AD309" s="34"/>
      <c r="AE309" s="73" t="b">
        <f t="shared" si="13"/>
        <v>1</v>
      </c>
      <c r="AF309" s="73" t="b">
        <f t="shared" si="14"/>
        <v>1</v>
      </c>
    </row>
    <row r="310" spans="1:32" x14ac:dyDescent="0.5">
      <c r="A310" s="57" t="str">
        <f t="shared" si="12"/>
        <v/>
      </c>
      <c r="B310" s="62"/>
      <c r="C310" s="62"/>
      <c r="D310" s="62"/>
      <c r="E310" s="62"/>
      <c r="F310" s="62"/>
      <c r="G310" s="62"/>
      <c r="H310" s="62"/>
      <c r="I310" s="62"/>
      <c r="J310" s="9"/>
      <c r="K310" s="9"/>
      <c r="L310" s="46"/>
      <c r="M310" s="9"/>
      <c r="N310" s="9"/>
      <c r="O310" s="9"/>
      <c r="P310" s="9"/>
      <c r="Q310" s="9"/>
      <c r="R310" s="9"/>
      <c r="S310" s="64"/>
      <c r="T310" s="9"/>
      <c r="U310" s="9"/>
      <c r="V310" s="9"/>
      <c r="W310" s="9"/>
      <c r="X310" s="9"/>
      <c r="Y310" s="9"/>
      <c r="Z310" s="34"/>
      <c r="AA310" s="9"/>
      <c r="AB310" s="9"/>
      <c r="AC310" s="9"/>
      <c r="AD310" s="34"/>
      <c r="AE310" s="73" t="b">
        <f t="shared" si="13"/>
        <v>1</v>
      </c>
      <c r="AF310" s="73" t="b">
        <f t="shared" si="14"/>
        <v>1</v>
      </c>
    </row>
    <row r="311" spans="1:32" x14ac:dyDescent="0.5">
      <c r="A311" s="57" t="str">
        <f t="shared" si="12"/>
        <v/>
      </c>
      <c r="B311" s="62"/>
      <c r="C311" s="62"/>
      <c r="D311" s="62"/>
      <c r="E311" s="62"/>
      <c r="F311" s="62"/>
      <c r="G311" s="62"/>
      <c r="H311" s="62"/>
      <c r="I311" s="62"/>
      <c r="J311" s="9"/>
      <c r="K311" s="9"/>
      <c r="L311" s="46"/>
      <c r="M311" s="9"/>
      <c r="N311" s="9"/>
      <c r="O311" s="9"/>
      <c r="P311" s="9"/>
      <c r="Q311" s="9"/>
      <c r="R311" s="9"/>
      <c r="S311" s="64"/>
      <c r="T311" s="9"/>
      <c r="U311" s="9"/>
      <c r="V311" s="9"/>
      <c r="W311" s="9"/>
      <c r="X311" s="9"/>
      <c r="Y311" s="9"/>
      <c r="Z311" s="34"/>
      <c r="AA311" s="9"/>
      <c r="AB311" s="9"/>
      <c r="AC311" s="9"/>
      <c r="AD311" s="34"/>
      <c r="AE311" s="73" t="b">
        <f t="shared" si="13"/>
        <v>1</v>
      </c>
      <c r="AF311" s="73" t="b">
        <f t="shared" si="14"/>
        <v>1</v>
      </c>
    </row>
    <row r="312" spans="1:32" x14ac:dyDescent="0.5">
      <c r="A312" s="57" t="str">
        <f t="shared" si="12"/>
        <v/>
      </c>
      <c r="B312" s="62"/>
      <c r="C312" s="62"/>
      <c r="D312" s="62"/>
      <c r="E312" s="62"/>
      <c r="F312" s="62"/>
      <c r="G312" s="62"/>
      <c r="H312" s="62"/>
      <c r="I312" s="62"/>
      <c r="J312" s="9"/>
      <c r="K312" s="9"/>
      <c r="L312" s="46"/>
      <c r="M312" s="9"/>
      <c r="N312" s="9"/>
      <c r="O312" s="9"/>
      <c r="P312" s="9"/>
      <c r="Q312" s="9"/>
      <c r="R312" s="9"/>
      <c r="S312" s="64"/>
      <c r="T312" s="9"/>
      <c r="U312" s="9"/>
      <c r="V312" s="9"/>
      <c r="W312" s="9"/>
      <c r="X312" s="9"/>
      <c r="Y312" s="9"/>
      <c r="Z312" s="34"/>
      <c r="AA312" s="9"/>
      <c r="AB312" s="9"/>
      <c r="AC312" s="9"/>
      <c r="AD312" s="34"/>
      <c r="AE312" s="73" t="b">
        <f t="shared" si="13"/>
        <v>1</v>
      </c>
      <c r="AF312" s="73" t="b">
        <f t="shared" si="14"/>
        <v>1</v>
      </c>
    </row>
    <row r="313" spans="1:32" x14ac:dyDescent="0.5">
      <c r="A313" s="57" t="str">
        <f t="shared" si="12"/>
        <v/>
      </c>
      <c r="B313" s="62"/>
      <c r="C313" s="62"/>
      <c r="D313" s="62"/>
      <c r="E313" s="62"/>
      <c r="F313" s="62"/>
      <c r="G313" s="62"/>
      <c r="H313" s="62"/>
      <c r="I313" s="62"/>
      <c r="J313" s="9"/>
      <c r="K313" s="9"/>
      <c r="L313" s="46"/>
      <c r="M313" s="9"/>
      <c r="N313" s="9"/>
      <c r="O313" s="9"/>
      <c r="P313" s="9"/>
      <c r="Q313" s="9"/>
      <c r="R313" s="9"/>
      <c r="S313" s="64"/>
      <c r="T313" s="9"/>
      <c r="U313" s="9"/>
      <c r="V313" s="9"/>
      <c r="W313" s="9"/>
      <c r="X313" s="9"/>
      <c r="Y313" s="9"/>
      <c r="Z313" s="34"/>
      <c r="AA313" s="9"/>
      <c r="AB313" s="9"/>
      <c r="AC313" s="9"/>
      <c r="AD313" s="34"/>
      <c r="AE313" s="73" t="b">
        <f t="shared" si="13"/>
        <v>1</v>
      </c>
      <c r="AF313" s="73" t="b">
        <f t="shared" si="14"/>
        <v>1</v>
      </c>
    </row>
    <row r="314" spans="1:32" x14ac:dyDescent="0.5">
      <c r="A314" s="57" t="str">
        <f t="shared" si="12"/>
        <v/>
      </c>
      <c r="B314" s="62"/>
      <c r="C314" s="62"/>
      <c r="D314" s="62"/>
      <c r="E314" s="62"/>
      <c r="F314" s="62"/>
      <c r="G314" s="62"/>
      <c r="H314" s="62"/>
      <c r="I314" s="62"/>
      <c r="J314" s="9"/>
      <c r="K314" s="9"/>
      <c r="L314" s="46"/>
      <c r="M314" s="9"/>
      <c r="N314" s="9"/>
      <c r="O314" s="9"/>
      <c r="P314" s="9"/>
      <c r="Q314" s="9"/>
      <c r="R314" s="9"/>
      <c r="S314" s="64"/>
      <c r="T314" s="9"/>
      <c r="U314" s="9"/>
      <c r="V314" s="9"/>
      <c r="W314" s="9"/>
      <c r="X314" s="9"/>
      <c r="Y314" s="9"/>
      <c r="Z314" s="34"/>
      <c r="AA314" s="9"/>
      <c r="AB314" s="9"/>
      <c r="AC314" s="9"/>
      <c r="AD314" s="34"/>
      <c r="AE314" s="73" t="b">
        <f t="shared" si="13"/>
        <v>1</v>
      </c>
      <c r="AF314" s="73" t="b">
        <f t="shared" si="14"/>
        <v>1</v>
      </c>
    </row>
    <row r="315" spans="1:32" x14ac:dyDescent="0.5">
      <c r="A315" s="57" t="str">
        <f t="shared" si="12"/>
        <v/>
      </c>
      <c r="B315" s="62"/>
      <c r="C315" s="62"/>
      <c r="D315" s="62"/>
      <c r="E315" s="62"/>
      <c r="F315" s="62"/>
      <c r="G315" s="62"/>
      <c r="H315" s="62"/>
      <c r="I315" s="62"/>
      <c r="J315" s="9"/>
      <c r="K315" s="9"/>
      <c r="L315" s="46"/>
      <c r="M315" s="9"/>
      <c r="N315" s="9"/>
      <c r="O315" s="9"/>
      <c r="P315" s="9"/>
      <c r="Q315" s="9"/>
      <c r="R315" s="9"/>
      <c r="S315" s="64"/>
      <c r="T315" s="9"/>
      <c r="U315" s="9"/>
      <c r="V315" s="9"/>
      <c r="W315" s="9"/>
      <c r="X315" s="9"/>
      <c r="Y315" s="9"/>
      <c r="Z315" s="34"/>
      <c r="AA315" s="9"/>
      <c r="AB315" s="9"/>
      <c r="AC315" s="9"/>
      <c r="AD315" s="34"/>
      <c r="AE315" s="73" t="b">
        <f t="shared" si="13"/>
        <v>1</v>
      </c>
      <c r="AF315" s="73" t="b">
        <f t="shared" si="14"/>
        <v>1</v>
      </c>
    </row>
    <row r="316" spans="1:32" x14ac:dyDescent="0.5">
      <c r="A316" s="57" t="str">
        <f t="shared" si="12"/>
        <v/>
      </c>
      <c r="B316" s="62"/>
      <c r="C316" s="62"/>
      <c r="D316" s="62"/>
      <c r="E316" s="62"/>
      <c r="F316" s="62"/>
      <c r="G316" s="62"/>
      <c r="H316" s="62"/>
      <c r="I316" s="62"/>
      <c r="J316" s="9"/>
      <c r="K316" s="9"/>
      <c r="L316" s="46"/>
      <c r="M316" s="9"/>
      <c r="N316" s="9"/>
      <c r="O316" s="9"/>
      <c r="P316" s="9"/>
      <c r="Q316" s="9"/>
      <c r="R316" s="9"/>
      <c r="S316" s="64"/>
      <c r="T316" s="9"/>
      <c r="U316" s="9"/>
      <c r="V316" s="9"/>
      <c r="W316" s="9"/>
      <c r="X316" s="9"/>
      <c r="Y316" s="9"/>
      <c r="Z316" s="34"/>
      <c r="AA316" s="9"/>
      <c r="AB316" s="9"/>
      <c r="AC316" s="9"/>
      <c r="AD316" s="34"/>
      <c r="AE316" s="73" t="b">
        <f t="shared" si="13"/>
        <v>1</v>
      </c>
      <c r="AF316" s="73" t="b">
        <f t="shared" si="14"/>
        <v>1</v>
      </c>
    </row>
    <row r="317" spans="1:32" x14ac:dyDescent="0.5">
      <c r="A317" s="57" t="str">
        <f t="shared" si="12"/>
        <v/>
      </c>
      <c r="B317" s="62"/>
      <c r="C317" s="62"/>
      <c r="D317" s="62"/>
      <c r="E317" s="62"/>
      <c r="F317" s="62"/>
      <c r="G317" s="62"/>
      <c r="H317" s="62"/>
      <c r="I317" s="62"/>
      <c r="J317" s="9"/>
      <c r="K317" s="9"/>
      <c r="L317" s="46"/>
      <c r="M317" s="9"/>
      <c r="N317" s="9"/>
      <c r="O317" s="9"/>
      <c r="P317" s="9"/>
      <c r="Q317" s="9"/>
      <c r="R317" s="9"/>
      <c r="S317" s="64"/>
      <c r="T317" s="9"/>
      <c r="U317" s="9"/>
      <c r="V317" s="9"/>
      <c r="W317" s="9"/>
      <c r="X317" s="9"/>
      <c r="Y317" s="9"/>
      <c r="Z317" s="34"/>
      <c r="AA317" s="9"/>
      <c r="AB317" s="9"/>
      <c r="AC317" s="9"/>
      <c r="AD317" s="34"/>
      <c r="AE317" s="73" t="b">
        <f t="shared" si="13"/>
        <v>1</v>
      </c>
      <c r="AF317" s="73" t="b">
        <f t="shared" si="14"/>
        <v>1</v>
      </c>
    </row>
    <row r="318" spans="1:32" x14ac:dyDescent="0.5">
      <c r="A318" s="57" t="str">
        <f t="shared" si="12"/>
        <v/>
      </c>
      <c r="B318" s="62"/>
      <c r="C318" s="62"/>
      <c r="D318" s="62"/>
      <c r="E318" s="62"/>
      <c r="F318" s="62"/>
      <c r="G318" s="62"/>
      <c r="H318" s="62"/>
      <c r="I318" s="62"/>
      <c r="J318" s="9"/>
      <c r="K318" s="9"/>
      <c r="L318" s="46"/>
      <c r="M318" s="9"/>
      <c r="N318" s="9"/>
      <c r="O318" s="9"/>
      <c r="P318" s="9"/>
      <c r="Q318" s="9"/>
      <c r="R318" s="9"/>
      <c r="S318" s="64"/>
      <c r="T318" s="9"/>
      <c r="U318" s="9"/>
      <c r="V318" s="9"/>
      <c r="W318" s="9"/>
      <c r="X318" s="9"/>
      <c r="Y318" s="9"/>
      <c r="Z318" s="34"/>
      <c r="AA318" s="9"/>
      <c r="AB318" s="9"/>
      <c r="AC318" s="9"/>
      <c r="AD318" s="34"/>
      <c r="AE318" s="73" t="b">
        <f t="shared" si="13"/>
        <v>1</v>
      </c>
      <c r="AF318" s="73" t="b">
        <f t="shared" si="14"/>
        <v>1</v>
      </c>
    </row>
    <row r="319" spans="1:32" x14ac:dyDescent="0.5">
      <c r="A319" s="57" t="str">
        <f t="shared" si="12"/>
        <v/>
      </c>
      <c r="B319" s="62"/>
      <c r="C319" s="62"/>
      <c r="D319" s="62"/>
      <c r="E319" s="62"/>
      <c r="F319" s="62"/>
      <c r="G319" s="62"/>
      <c r="H319" s="62"/>
      <c r="I319" s="62"/>
      <c r="J319" s="9"/>
      <c r="K319" s="9"/>
      <c r="L319" s="46"/>
      <c r="M319" s="9"/>
      <c r="N319" s="9"/>
      <c r="O319" s="9"/>
      <c r="P319" s="9"/>
      <c r="Q319" s="9"/>
      <c r="R319" s="9"/>
      <c r="S319" s="64"/>
      <c r="T319" s="9"/>
      <c r="U319" s="9"/>
      <c r="V319" s="9"/>
      <c r="W319" s="9"/>
      <c r="X319" s="9"/>
      <c r="Y319" s="9"/>
      <c r="Z319" s="34"/>
      <c r="AA319" s="9"/>
      <c r="AB319" s="9"/>
      <c r="AC319" s="9"/>
      <c r="AD319" s="34"/>
      <c r="AE319" s="73" t="b">
        <f t="shared" si="13"/>
        <v>1</v>
      </c>
      <c r="AF319" s="73" t="b">
        <f t="shared" si="14"/>
        <v>1</v>
      </c>
    </row>
    <row r="320" spans="1:32" x14ac:dyDescent="0.5">
      <c r="A320" s="57" t="str">
        <f t="shared" si="12"/>
        <v/>
      </c>
      <c r="B320" s="62"/>
      <c r="C320" s="62"/>
      <c r="D320" s="62"/>
      <c r="E320" s="62"/>
      <c r="F320" s="62"/>
      <c r="G320" s="62"/>
      <c r="H320" s="62"/>
      <c r="I320" s="62"/>
      <c r="J320" s="9"/>
      <c r="K320" s="9"/>
      <c r="L320" s="46"/>
      <c r="M320" s="9"/>
      <c r="N320" s="9"/>
      <c r="O320" s="9"/>
      <c r="P320" s="9"/>
      <c r="Q320" s="9"/>
      <c r="R320" s="9"/>
      <c r="S320" s="64"/>
      <c r="T320" s="9"/>
      <c r="U320" s="9"/>
      <c r="V320" s="9"/>
      <c r="W320" s="9"/>
      <c r="X320" s="9"/>
      <c r="Y320" s="9"/>
      <c r="Z320" s="34"/>
      <c r="AA320" s="9"/>
      <c r="AB320" s="9"/>
      <c r="AC320" s="9"/>
      <c r="AD320" s="34"/>
      <c r="AE320" s="73" t="b">
        <f t="shared" si="13"/>
        <v>1</v>
      </c>
      <c r="AF320" s="73" t="b">
        <f t="shared" si="14"/>
        <v>1</v>
      </c>
    </row>
    <row r="321" spans="1:32" x14ac:dyDescent="0.5">
      <c r="A321" s="57" t="str">
        <f t="shared" si="12"/>
        <v/>
      </c>
      <c r="B321" s="62"/>
      <c r="C321" s="62"/>
      <c r="D321" s="62"/>
      <c r="E321" s="62"/>
      <c r="F321" s="62"/>
      <c r="G321" s="62"/>
      <c r="H321" s="62"/>
      <c r="I321" s="62"/>
      <c r="J321" s="9"/>
      <c r="K321" s="9"/>
      <c r="L321" s="46"/>
      <c r="M321" s="9"/>
      <c r="N321" s="9"/>
      <c r="O321" s="9"/>
      <c r="P321" s="9"/>
      <c r="Q321" s="9"/>
      <c r="R321" s="9"/>
      <c r="S321" s="64"/>
      <c r="T321" s="9"/>
      <c r="U321" s="9"/>
      <c r="V321" s="9"/>
      <c r="W321" s="9"/>
      <c r="X321" s="9"/>
      <c r="Y321" s="9"/>
      <c r="Z321" s="34"/>
      <c r="AA321" s="9"/>
      <c r="AB321" s="9"/>
      <c r="AC321" s="9"/>
      <c r="AD321" s="34"/>
      <c r="AE321" s="73" t="b">
        <f t="shared" si="13"/>
        <v>1</v>
      </c>
      <c r="AF321" s="73" t="b">
        <f t="shared" si="14"/>
        <v>1</v>
      </c>
    </row>
    <row r="322" spans="1:32" x14ac:dyDescent="0.5">
      <c r="A322" s="57" t="str">
        <f t="shared" si="12"/>
        <v/>
      </c>
      <c r="B322" s="62"/>
      <c r="C322" s="62"/>
      <c r="D322" s="62"/>
      <c r="E322" s="62"/>
      <c r="F322" s="62"/>
      <c r="G322" s="62"/>
      <c r="H322" s="62"/>
      <c r="I322" s="62"/>
      <c r="J322" s="9"/>
      <c r="K322" s="9"/>
      <c r="L322" s="46"/>
      <c r="M322" s="9"/>
      <c r="N322" s="9"/>
      <c r="O322" s="9"/>
      <c r="P322" s="9"/>
      <c r="Q322" s="9"/>
      <c r="R322" s="9"/>
      <c r="S322" s="64"/>
      <c r="T322" s="9"/>
      <c r="U322" s="9"/>
      <c r="V322" s="9"/>
      <c r="W322" s="9"/>
      <c r="X322" s="9"/>
      <c r="Y322" s="9"/>
      <c r="Z322" s="34"/>
      <c r="AA322" s="9"/>
      <c r="AB322" s="9"/>
      <c r="AC322" s="9"/>
      <c r="AD322" s="34"/>
      <c r="AE322" s="73" t="b">
        <f t="shared" si="13"/>
        <v>1</v>
      </c>
      <c r="AF322" s="73" t="b">
        <f t="shared" si="14"/>
        <v>1</v>
      </c>
    </row>
    <row r="323" spans="1:32" x14ac:dyDescent="0.5">
      <c r="A323" s="57" t="str">
        <f t="shared" si="12"/>
        <v/>
      </c>
      <c r="B323" s="62"/>
      <c r="C323" s="62"/>
      <c r="D323" s="62"/>
      <c r="E323" s="62"/>
      <c r="F323" s="62"/>
      <c r="G323" s="62"/>
      <c r="H323" s="62"/>
      <c r="I323" s="62"/>
      <c r="J323" s="9"/>
      <c r="K323" s="9"/>
      <c r="L323" s="46"/>
      <c r="M323" s="9"/>
      <c r="N323" s="9"/>
      <c r="O323" s="9"/>
      <c r="P323" s="9"/>
      <c r="Q323" s="9"/>
      <c r="R323" s="9"/>
      <c r="S323" s="64"/>
      <c r="T323" s="9"/>
      <c r="U323" s="9"/>
      <c r="V323" s="9"/>
      <c r="W323" s="9"/>
      <c r="X323" s="9"/>
      <c r="Y323" s="9"/>
      <c r="Z323" s="34"/>
      <c r="AA323" s="9"/>
      <c r="AB323" s="9"/>
      <c r="AC323" s="9"/>
      <c r="AD323" s="34"/>
      <c r="AE323" s="73" t="b">
        <f t="shared" si="13"/>
        <v>1</v>
      </c>
      <c r="AF323" s="73" t="b">
        <f t="shared" si="14"/>
        <v>1</v>
      </c>
    </row>
    <row r="324" spans="1:32" x14ac:dyDescent="0.5">
      <c r="A324" s="57" t="str">
        <f t="shared" si="12"/>
        <v/>
      </c>
      <c r="B324" s="62"/>
      <c r="C324" s="62"/>
      <c r="D324" s="62"/>
      <c r="E324" s="62"/>
      <c r="F324" s="62"/>
      <c r="G324" s="62"/>
      <c r="H324" s="62"/>
      <c r="I324" s="62"/>
      <c r="J324" s="9"/>
      <c r="K324" s="9"/>
      <c r="L324" s="46"/>
      <c r="M324" s="9"/>
      <c r="N324" s="9"/>
      <c r="O324" s="9"/>
      <c r="P324" s="9"/>
      <c r="Q324" s="9"/>
      <c r="R324" s="9"/>
      <c r="S324" s="64"/>
      <c r="T324" s="9"/>
      <c r="U324" s="9"/>
      <c r="V324" s="9"/>
      <c r="W324" s="9"/>
      <c r="X324" s="9"/>
      <c r="Y324" s="9"/>
      <c r="Z324" s="34"/>
      <c r="AA324" s="9"/>
      <c r="AB324" s="9"/>
      <c r="AC324" s="9"/>
      <c r="AD324" s="34"/>
      <c r="AE324" s="73" t="b">
        <f t="shared" si="13"/>
        <v>1</v>
      </c>
      <c r="AF324" s="73" t="b">
        <f t="shared" si="14"/>
        <v>1</v>
      </c>
    </row>
    <row r="325" spans="1:32" x14ac:dyDescent="0.5">
      <c r="A325" s="57" t="str">
        <f t="shared" si="12"/>
        <v/>
      </c>
      <c r="B325" s="62"/>
      <c r="C325" s="62"/>
      <c r="D325" s="62"/>
      <c r="E325" s="62"/>
      <c r="F325" s="62"/>
      <c r="G325" s="62"/>
      <c r="H325" s="62"/>
      <c r="I325" s="62"/>
      <c r="J325" s="9"/>
      <c r="K325" s="9"/>
      <c r="L325" s="46"/>
      <c r="M325" s="9"/>
      <c r="N325" s="9"/>
      <c r="O325" s="9"/>
      <c r="P325" s="9"/>
      <c r="Q325" s="9"/>
      <c r="R325" s="9"/>
      <c r="S325" s="64"/>
      <c r="T325" s="9"/>
      <c r="U325" s="9"/>
      <c r="V325" s="9"/>
      <c r="W325" s="9"/>
      <c r="X325" s="9"/>
      <c r="Y325" s="9"/>
      <c r="Z325" s="34"/>
      <c r="AA325" s="9"/>
      <c r="AB325" s="9"/>
      <c r="AC325" s="9"/>
      <c r="AD325" s="34"/>
      <c r="AE325" s="73" t="b">
        <f t="shared" si="13"/>
        <v>1</v>
      </c>
      <c r="AF325" s="73" t="b">
        <f t="shared" si="14"/>
        <v>1</v>
      </c>
    </row>
    <row r="326" spans="1:32" x14ac:dyDescent="0.5">
      <c r="A326" s="57" t="str">
        <f t="shared" si="12"/>
        <v/>
      </c>
      <c r="B326" s="62"/>
      <c r="C326" s="62"/>
      <c r="D326" s="62"/>
      <c r="E326" s="62"/>
      <c r="F326" s="62"/>
      <c r="G326" s="62"/>
      <c r="H326" s="62"/>
      <c r="I326" s="62"/>
      <c r="J326" s="9"/>
      <c r="K326" s="9"/>
      <c r="L326" s="46"/>
      <c r="M326" s="9"/>
      <c r="N326" s="9"/>
      <c r="O326" s="9"/>
      <c r="P326" s="9"/>
      <c r="Q326" s="9"/>
      <c r="R326" s="9"/>
      <c r="S326" s="64"/>
      <c r="T326" s="9"/>
      <c r="U326" s="9"/>
      <c r="V326" s="9"/>
      <c r="W326" s="9"/>
      <c r="X326" s="9"/>
      <c r="Y326" s="9"/>
      <c r="Z326" s="34"/>
      <c r="AA326" s="9"/>
      <c r="AB326" s="9"/>
      <c r="AC326" s="9"/>
      <c r="AD326" s="34"/>
      <c r="AE326" s="73" t="b">
        <f t="shared" si="13"/>
        <v>1</v>
      </c>
      <c r="AF326" s="73" t="b">
        <f t="shared" si="14"/>
        <v>1</v>
      </c>
    </row>
    <row r="327" spans="1:32" x14ac:dyDescent="0.5">
      <c r="A327" s="57" t="str">
        <f t="shared" si="12"/>
        <v/>
      </c>
      <c r="B327" s="62"/>
      <c r="C327" s="62"/>
      <c r="D327" s="62"/>
      <c r="E327" s="62"/>
      <c r="F327" s="62"/>
      <c r="G327" s="62"/>
      <c r="H327" s="62"/>
      <c r="I327" s="62"/>
      <c r="J327" s="9"/>
      <c r="K327" s="9"/>
      <c r="L327" s="46"/>
      <c r="M327" s="9"/>
      <c r="N327" s="9"/>
      <c r="O327" s="9"/>
      <c r="P327" s="9"/>
      <c r="Q327" s="9"/>
      <c r="R327" s="9"/>
      <c r="S327" s="64"/>
      <c r="T327" s="9"/>
      <c r="U327" s="9"/>
      <c r="V327" s="9"/>
      <c r="W327" s="9"/>
      <c r="X327" s="9"/>
      <c r="Y327" s="9"/>
      <c r="Z327" s="34"/>
      <c r="AA327" s="9"/>
      <c r="AB327" s="9"/>
      <c r="AC327" s="9"/>
      <c r="AD327" s="34"/>
      <c r="AE327" s="73" t="b">
        <f t="shared" si="13"/>
        <v>1</v>
      </c>
      <c r="AF327" s="73" t="b">
        <f t="shared" si="14"/>
        <v>1</v>
      </c>
    </row>
    <row r="328" spans="1:32" x14ac:dyDescent="0.5">
      <c r="A328" s="57" t="str">
        <f t="shared" si="12"/>
        <v/>
      </c>
      <c r="B328" s="62"/>
      <c r="C328" s="62"/>
      <c r="D328" s="62"/>
      <c r="E328" s="62"/>
      <c r="F328" s="62"/>
      <c r="G328" s="62"/>
      <c r="H328" s="62"/>
      <c r="I328" s="62"/>
      <c r="J328" s="9"/>
      <c r="K328" s="9"/>
      <c r="L328" s="46"/>
      <c r="M328" s="9"/>
      <c r="N328" s="9"/>
      <c r="O328" s="9"/>
      <c r="P328" s="9"/>
      <c r="Q328" s="9"/>
      <c r="R328" s="9"/>
      <c r="S328" s="64"/>
      <c r="T328" s="9"/>
      <c r="U328" s="9"/>
      <c r="V328" s="9"/>
      <c r="W328" s="9"/>
      <c r="X328" s="9"/>
      <c r="Y328" s="9"/>
      <c r="Z328" s="34"/>
      <c r="AA328" s="9"/>
      <c r="AB328" s="9"/>
      <c r="AC328" s="9"/>
      <c r="AD328" s="34"/>
      <c r="AE328" s="73" t="b">
        <f t="shared" si="13"/>
        <v>1</v>
      </c>
      <c r="AF328" s="73" t="b">
        <f t="shared" si="14"/>
        <v>1</v>
      </c>
    </row>
    <row r="329" spans="1:32" x14ac:dyDescent="0.5">
      <c r="A329" s="57" t="str">
        <f t="shared" ref="A329:A392" si="15">IF(AND(NOT(ISBLANK(B329)),NOT(ISBLANK(C329)),NOT(ISBLANK(D329)),NOT(ISBLANK(E329)),NOT(ISBLANK(F329)),NOT(ISBLANK(Y329)),NOT(ISBLANK(X329)),NOT(ISBLANK(AA329)),NOT(ISBLANK(AB329)),NOT(ISBLANK(AC329)),NOT(ISBLANK(J329)),NOT(ISBLANK(K329)),NOT(ISBLANK(L329)),NOT(ISBLANK(M329)),NOT(ISBLANK(N329)),NOT(ISBLANK(O329)),NOT(ISBLANK(W329))),(ROW()-7),"")</f>
        <v/>
      </c>
      <c r="B329" s="62"/>
      <c r="C329" s="62"/>
      <c r="D329" s="62"/>
      <c r="E329" s="62"/>
      <c r="F329" s="62"/>
      <c r="G329" s="62"/>
      <c r="H329" s="62"/>
      <c r="I329" s="62"/>
      <c r="J329" s="9"/>
      <c r="K329" s="9"/>
      <c r="L329" s="46"/>
      <c r="M329" s="9"/>
      <c r="N329" s="9"/>
      <c r="O329" s="9"/>
      <c r="P329" s="9"/>
      <c r="Q329" s="9"/>
      <c r="R329" s="9"/>
      <c r="S329" s="64"/>
      <c r="T329" s="9"/>
      <c r="U329" s="9"/>
      <c r="V329" s="9"/>
      <c r="W329" s="9"/>
      <c r="X329" s="9"/>
      <c r="Y329" s="9"/>
      <c r="Z329" s="34"/>
      <c r="AA329" s="9"/>
      <c r="AB329" s="9"/>
      <c r="AC329" s="9"/>
      <c r="AD329" s="34"/>
      <c r="AE329" s="73" t="b">
        <f t="shared" ref="AE329:AE392" si="16">OR(TYPE(AA329)=1,AA329="NA")</f>
        <v>1</v>
      </c>
      <c r="AF329" s="73" t="b">
        <f t="shared" ref="AF329:AF392" si="17">OR(TYPE(AB329)=1,AB329="NA")</f>
        <v>1</v>
      </c>
    </row>
    <row r="330" spans="1:32" x14ac:dyDescent="0.5">
      <c r="A330" s="57" t="str">
        <f t="shared" si="15"/>
        <v/>
      </c>
      <c r="B330" s="62"/>
      <c r="C330" s="62"/>
      <c r="D330" s="62"/>
      <c r="E330" s="62"/>
      <c r="F330" s="62"/>
      <c r="G330" s="62"/>
      <c r="H330" s="62"/>
      <c r="I330" s="62"/>
      <c r="J330" s="9"/>
      <c r="K330" s="9"/>
      <c r="L330" s="46"/>
      <c r="M330" s="9"/>
      <c r="N330" s="9"/>
      <c r="O330" s="9"/>
      <c r="P330" s="9"/>
      <c r="Q330" s="9"/>
      <c r="R330" s="9"/>
      <c r="S330" s="64"/>
      <c r="T330" s="9"/>
      <c r="U330" s="9"/>
      <c r="V330" s="9"/>
      <c r="W330" s="9"/>
      <c r="X330" s="9"/>
      <c r="Y330" s="9"/>
      <c r="Z330" s="34"/>
      <c r="AA330" s="9"/>
      <c r="AB330" s="9"/>
      <c r="AC330" s="9"/>
      <c r="AD330" s="34"/>
      <c r="AE330" s="73" t="b">
        <f t="shared" si="16"/>
        <v>1</v>
      </c>
      <c r="AF330" s="73" t="b">
        <f t="shared" si="17"/>
        <v>1</v>
      </c>
    </row>
    <row r="331" spans="1:32" x14ac:dyDescent="0.5">
      <c r="A331" s="57" t="str">
        <f t="shared" si="15"/>
        <v/>
      </c>
      <c r="B331" s="62"/>
      <c r="C331" s="62"/>
      <c r="D331" s="62"/>
      <c r="E331" s="62"/>
      <c r="F331" s="62"/>
      <c r="G331" s="62"/>
      <c r="H331" s="62"/>
      <c r="I331" s="62"/>
      <c r="J331" s="9"/>
      <c r="K331" s="9"/>
      <c r="L331" s="46"/>
      <c r="M331" s="9"/>
      <c r="N331" s="9"/>
      <c r="O331" s="9"/>
      <c r="P331" s="9"/>
      <c r="Q331" s="9"/>
      <c r="R331" s="9"/>
      <c r="S331" s="64"/>
      <c r="T331" s="9"/>
      <c r="U331" s="9"/>
      <c r="V331" s="9"/>
      <c r="W331" s="9"/>
      <c r="X331" s="9"/>
      <c r="Y331" s="9"/>
      <c r="Z331" s="34"/>
      <c r="AA331" s="9"/>
      <c r="AB331" s="9"/>
      <c r="AC331" s="9"/>
      <c r="AD331" s="34"/>
      <c r="AE331" s="73" t="b">
        <f t="shared" si="16"/>
        <v>1</v>
      </c>
      <c r="AF331" s="73" t="b">
        <f t="shared" si="17"/>
        <v>1</v>
      </c>
    </row>
    <row r="332" spans="1:32" x14ac:dyDescent="0.5">
      <c r="A332" s="57" t="str">
        <f t="shared" si="15"/>
        <v/>
      </c>
      <c r="B332" s="62"/>
      <c r="C332" s="62"/>
      <c r="D332" s="62"/>
      <c r="E332" s="62"/>
      <c r="F332" s="62"/>
      <c r="G332" s="62"/>
      <c r="H332" s="62"/>
      <c r="I332" s="62"/>
      <c r="J332" s="9"/>
      <c r="K332" s="9"/>
      <c r="L332" s="46"/>
      <c r="M332" s="9"/>
      <c r="N332" s="9"/>
      <c r="O332" s="9"/>
      <c r="P332" s="9"/>
      <c r="Q332" s="9"/>
      <c r="R332" s="9"/>
      <c r="S332" s="64"/>
      <c r="T332" s="9"/>
      <c r="U332" s="9"/>
      <c r="V332" s="9"/>
      <c r="W332" s="9"/>
      <c r="X332" s="9"/>
      <c r="Y332" s="9"/>
      <c r="Z332" s="34"/>
      <c r="AA332" s="9"/>
      <c r="AB332" s="9"/>
      <c r="AC332" s="9"/>
      <c r="AD332" s="34"/>
      <c r="AE332" s="73" t="b">
        <f t="shared" si="16"/>
        <v>1</v>
      </c>
      <c r="AF332" s="73" t="b">
        <f t="shared" si="17"/>
        <v>1</v>
      </c>
    </row>
    <row r="333" spans="1:32" x14ac:dyDescent="0.5">
      <c r="A333" s="57" t="str">
        <f t="shared" si="15"/>
        <v/>
      </c>
      <c r="B333" s="62"/>
      <c r="C333" s="62"/>
      <c r="D333" s="62"/>
      <c r="E333" s="62"/>
      <c r="F333" s="62"/>
      <c r="G333" s="62"/>
      <c r="H333" s="62"/>
      <c r="I333" s="62"/>
      <c r="J333" s="9"/>
      <c r="K333" s="9"/>
      <c r="L333" s="46"/>
      <c r="M333" s="9"/>
      <c r="N333" s="9"/>
      <c r="O333" s="9"/>
      <c r="P333" s="9"/>
      <c r="Q333" s="9"/>
      <c r="R333" s="9"/>
      <c r="S333" s="64"/>
      <c r="T333" s="9"/>
      <c r="U333" s="9"/>
      <c r="V333" s="9"/>
      <c r="W333" s="9"/>
      <c r="X333" s="9"/>
      <c r="Y333" s="9"/>
      <c r="Z333" s="34"/>
      <c r="AA333" s="9"/>
      <c r="AB333" s="9"/>
      <c r="AC333" s="9"/>
      <c r="AD333" s="34"/>
      <c r="AE333" s="73" t="b">
        <f t="shared" si="16"/>
        <v>1</v>
      </c>
      <c r="AF333" s="73" t="b">
        <f t="shared" si="17"/>
        <v>1</v>
      </c>
    </row>
    <row r="334" spans="1:32" x14ac:dyDescent="0.5">
      <c r="A334" s="57" t="str">
        <f t="shared" si="15"/>
        <v/>
      </c>
      <c r="B334" s="62"/>
      <c r="C334" s="62"/>
      <c r="D334" s="62"/>
      <c r="E334" s="62"/>
      <c r="F334" s="62"/>
      <c r="G334" s="62"/>
      <c r="H334" s="62"/>
      <c r="I334" s="62"/>
      <c r="J334" s="9"/>
      <c r="K334" s="9"/>
      <c r="L334" s="46"/>
      <c r="M334" s="9"/>
      <c r="N334" s="9"/>
      <c r="O334" s="9"/>
      <c r="P334" s="9"/>
      <c r="Q334" s="9"/>
      <c r="R334" s="9"/>
      <c r="S334" s="64"/>
      <c r="T334" s="9"/>
      <c r="U334" s="9"/>
      <c r="V334" s="9"/>
      <c r="W334" s="9"/>
      <c r="X334" s="9"/>
      <c r="Y334" s="9"/>
      <c r="Z334" s="34"/>
      <c r="AA334" s="9"/>
      <c r="AB334" s="9"/>
      <c r="AC334" s="9"/>
      <c r="AD334" s="34"/>
      <c r="AE334" s="73" t="b">
        <f t="shared" si="16"/>
        <v>1</v>
      </c>
      <c r="AF334" s="73" t="b">
        <f t="shared" si="17"/>
        <v>1</v>
      </c>
    </row>
    <row r="335" spans="1:32" x14ac:dyDescent="0.5">
      <c r="A335" s="57" t="str">
        <f t="shared" si="15"/>
        <v/>
      </c>
      <c r="B335" s="62"/>
      <c r="C335" s="62"/>
      <c r="D335" s="62"/>
      <c r="E335" s="62"/>
      <c r="F335" s="62"/>
      <c r="G335" s="62"/>
      <c r="H335" s="62"/>
      <c r="I335" s="62"/>
      <c r="J335" s="9"/>
      <c r="K335" s="9"/>
      <c r="L335" s="46"/>
      <c r="M335" s="9"/>
      <c r="N335" s="9"/>
      <c r="O335" s="9"/>
      <c r="P335" s="9"/>
      <c r="Q335" s="9"/>
      <c r="R335" s="9"/>
      <c r="S335" s="64"/>
      <c r="T335" s="9"/>
      <c r="U335" s="9"/>
      <c r="V335" s="9"/>
      <c r="W335" s="9"/>
      <c r="X335" s="9"/>
      <c r="Y335" s="9"/>
      <c r="Z335" s="34"/>
      <c r="AA335" s="9"/>
      <c r="AB335" s="9"/>
      <c r="AC335" s="9"/>
      <c r="AD335" s="34"/>
      <c r="AE335" s="73" t="b">
        <f t="shared" si="16"/>
        <v>1</v>
      </c>
      <c r="AF335" s="73" t="b">
        <f t="shared" si="17"/>
        <v>1</v>
      </c>
    </row>
    <row r="336" spans="1:32" x14ac:dyDescent="0.5">
      <c r="A336" s="57" t="str">
        <f t="shared" si="15"/>
        <v/>
      </c>
      <c r="B336" s="62"/>
      <c r="C336" s="62"/>
      <c r="D336" s="62"/>
      <c r="E336" s="62"/>
      <c r="F336" s="62"/>
      <c r="G336" s="62"/>
      <c r="H336" s="62"/>
      <c r="I336" s="62"/>
      <c r="J336" s="9"/>
      <c r="K336" s="9"/>
      <c r="L336" s="46"/>
      <c r="M336" s="9"/>
      <c r="N336" s="9"/>
      <c r="O336" s="9"/>
      <c r="P336" s="9"/>
      <c r="Q336" s="9"/>
      <c r="R336" s="9"/>
      <c r="S336" s="64"/>
      <c r="T336" s="9"/>
      <c r="U336" s="9"/>
      <c r="V336" s="9"/>
      <c r="W336" s="9"/>
      <c r="X336" s="9"/>
      <c r="Y336" s="9"/>
      <c r="Z336" s="34"/>
      <c r="AA336" s="9"/>
      <c r="AB336" s="9"/>
      <c r="AC336" s="9"/>
      <c r="AD336" s="34"/>
      <c r="AE336" s="73" t="b">
        <f t="shared" si="16"/>
        <v>1</v>
      </c>
      <c r="AF336" s="73" t="b">
        <f t="shared" si="17"/>
        <v>1</v>
      </c>
    </row>
    <row r="337" spans="1:32" x14ac:dyDescent="0.5">
      <c r="A337" s="57" t="str">
        <f t="shared" si="15"/>
        <v/>
      </c>
      <c r="B337" s="62"/>
      <c r="C337" s="62"/>
      <c r="D337" s="62"/>
      <c r="E337" s="62"/>
      <c r="F337" s="62"/>
      <c r="G337" s="62"/>
      <c r="H337" s="62"/>
      <c r="I337" s="62"/>
      <c r="J337" s="9"/>
      <c r="K337" s="9"/>
      <c r="L337" s="46"/>
      <c r="M337" s="9"/>
      <c r="N337" s="9"/>
      <c r="O337" s="9"/>
      <c r="P337" s="9"/>
      <c r="Q337" s="9"/>
      <c r="R337" s="9"/>
      <c r="S337" s="64"/>
      <c r="T337" s="9"/>
      <c r="U337" s="9"/>
      <c r="V337" s="9"/>
      <c r="W337" s="9"/>
      <c r="X337" s="9"/>
      <c r="Y337" s="9"/>
      <c r="Z337" s="34"/>
      <c r="AA337" s="9"/>
      <c r="AB337" s="9"/>
      <c r="AC337" s="9"/>
      <c r="AD337" s="34"/>
      <c r="AE337" s="73" t="b">
        <f t="shared" si="16"/>
        <v>1</v>
      </c>
      <c r="AF337" s="73" t="b">
        <f t="shared" si="17"/>
        <v>1</v>
      </c>
    </row>
    <row r="338" spans="1:32" x14ac:dyDescent="0.5">
      <c r="A338" s="57" t="str">
        <f t="shared" si="15"/>
        <v/>
      </c>
      <c r="B338" s="62"/>
      <c r="C338" s="62"/>
      <c r="D338" s="62"/>
      <c r="E338" s="62"/>
      <c r="F338" s="62"/>
      <c r="G338" s="62"/>
      <c r="H338" s="62"/>
      <c r="I338" s="62"/>
      <c r="J338" s="9"/>
      <c r="K338" s="9"/>
      <c r="L338" s="46"/>
      <c r="M338" s="9"/>
      <c r="N338" s="9"/>
      <c r="O338" s="9"/>
      <c r="P338" s="9"/>
      <c r="Q338" s="9"/>
      <c r="R338" s="9"/>
      <c r="S338" s="64"/>
      <c r="T338" s="9"/>
      <c r="U338" s="9"/>
      <c r="V338" s="9"/>
      <c r="W338" s="9"/>
      <c r="X338" s="9"/>
      <c r="Y338" s="9"/>
      <c r="Z338" s="34"/>
      <c r="AA338" s="9"/>
      <c r="AB338" s="9"/>
      <c r="AC338" s="9"/>
      <c r="AD338" s="34"/>
      <c r="AE338" s="73" t="b">
        <f t="shared" si="16"/>
        <v>1</v>
      </c>
      <c r="AF338" s="73" t="b">
        <f t="shared" si="17"/>
        <v>1</v>
      </c>
    </row>
    <row r="339" spans="1:32" x14ac:dyDescent="0.5">
      <c r="A339" s="57" t="str">
        <f t="shared" si="15"/>
        <v/>
      </c>
      <c r="B339" s="62"/>
      <c r="C339" s="62"/>
      <c r="D339" s="62"/>
      <c r="E339" s="62"/>
      <c r="F339" s="62"/>
      <c r="G339" s="62"/>
      <c r="H339" s="62"/>
      <c r="I339" s="62"/>
      <c r="J339" s="9"/>
      <c r="K339" s="9"/>
      <c r="L339" s="46"/>
      <c r="M339" s="9"/>
      <c r="N339" s="9"/>
      <c r="O339" s="9"/>
      <c r="P339" s="9"/>
      <c r="Q339" s="9"/>
      <c r="R339" s="9"/>
      <c r="S339" s="64"/>
      <c r="T339" s="9"/>
      <c r="U339" s="9"/>
      <c r="V339" s="9"/>
      <c r="W339" s="9"/>
      <c r="X339" s="9"/>
      <c r="Y339" s="9"/>
      <c r="Z339" s="34"/>
      <c r="AA339" s="9"/>
      <c r="AB339" s="9"/>
      <c r="AC339" s="9"/>
      <c r="AD339" s="34"/>
      <c r="AE339" s="73" t="b">
        <f t="shared" si="16"/>
        <v>1</v>
      </c>
      <c r="AF339" s="73" t="b">
        <f t="shared" si="17"/>
        <v>1</v>
      </c>
    </row>
    <row r="340" spans="1:32" x14ac:dyDescent="0.5">
      <c r="A340" s="57" t="str">
        <f t="shared" si="15"/>
        <v/>
      </c>
      <c r="B340" s="62"/>
      <c r="C340" s="62"/>
      <c r="D340" s="62"/>
      <c r="E340" s="62"/>
      <c r="F340" s="62"/>
      <c r="G340" s="62"/>
      <c r="H340" s="62"/>
      <c r="I340" s="62"/>
      <c r="J340" s="9"/>
      <c r="K340" s="9"/>
      <c r="L340" s="46"/>
      <c r="M340" s="9"/>
      <c r="N340" s="9"/>
      <c r="O340" s="9"/>
      <c r="P340" s="9"/>
      <c r="Q340" s="9"/>
      <c r="R340" s="9"/>
      <c r="S340" s="64"/>
      <c r="T340" s="9"/>
      <c r="U340" s="9"/>
      <c r="V340" s="9"/>
      <c r="W340" s="9"/>
      <c r="X340" s="9"/>
      <c r="Y340" s="9"/>
      <c r="Z340" s="34"/>
      <c r="AA340" s="9"/>
      <c r="AB340" s="9"/>
      <c r="AC340" s="9"/>
      <c r="AD340" s="34"/>
      <c r="AE340" s="73" t="b">
        <f t="shared" si="16"/>
        <v>1</v>
      </c>
      <c r="AF340" s="73" t="b">
        <f t="shared" si="17"/>
        <v>1</v>
      </c>
    </row>
    <row r="341" spans="1:32" x14ac:dyDescent="0.5">
      <c r="A341" s="57" t="str">
        <f t="shared" si="15"/>
        <v/>
      </c>
      <c r="B341" s="62"/>
      <c r="C341" s="62"/>
      <c r="D341" s="62"/>
      <c r="E341" s="62"/>
      <c r="F341" s="62"/>
      <c r="G341" s="62"/>
      <c r="H341" s="62"/>
      <c r="I341" s="62"/>
      <c r="J341" s="9"/>
      <c r="K341" s="9"/>
      <c r="L341" s="46"/>
      <c r="M341" s="9"/>
      <c r="N341" s="9"/>
      <c r="O341" s="9"/>
      <c r="P341" s="9"/>
      <c r="Q341" s="9"/>
      <c r="R341" s="9"/>
      <c r="S341" s="64"/>
      <c r="T341" s="9"/>
      <c r="U341" s="9"/>
      <c r="V341" s="9"/>
      <c r="W341" s="9"/>
      <c r="X341" s="9"/>
      <c r="Y341" s="9"/>
      <c r="Z341" s="34"/>
      <c r="AA341" s="9"/>
      <c r="AB341" s="9"/>
      <c r="AC341" s="9"/>
      <c r="AD341" s="34"/>
      <c r="AE341" s="73" t="b">
        <f t="shared" si="16"/>
        <v>1</v>
      </c>
      <c r="AF341" s="73" t="b">
        <f t="shared" si="17"/>
        <v>1</v>
      </c>
    </row>
    <row r="342" spans="1:32" x14ac:dyDescent="0.5">
      <c r="A342" s="57" t="str">
        <f t="shared" si="15"/>
        <v/>
      </c>
      <c r="B342" s="62"/>
      <c r="C342" s="62"/>
      <c r="D342" s="62"/>
      <c r="E342" s="62"/>
      <c r="F342" s="62"/>
      <c r="G342" s="62"/>
      <c r="H342" s="62"/>
      <c r="I342" s="62"/>
      <c r="J342" s="9"/>
      <c r="K342" s="9"/>
      <c r="L342" s="46"/>
      <c r="M342" s="9"/>
      <c r="N342" s="9"/>
      <c r="O342" s="9"/>
      <c r="P342" s="9"/>
      <c r="Q342" s="9"/>
      <c r="R342" s="9"/>
      <c r="S342" s="64"/>
      <c r="T342" s="9"/>
      <c r="U342" s="9"/>
      <c r="V342" s="9"/>
      <c r="W342" s="9"/>
      <c r="X342" s="9"/>
      <c r="Y342" s="9"/>
      <c r="Z342" s="34"/>
      <c r="AA342" s="9"/>
      <c r="AB342" s="9"/>
      <c r="AC342" s="9"/>
      <c r="AD342" s="34"/>
      <c r="AE342" s="73" t="b">
        <f t="shared" si="16"/>
        <v>1</v>
      </c>
      <c r="AF342" s="73" t="b">
        <f t="shared" si="17"/>
        <v>1</v>
      </c>
    </row>
    <row r="343" spans="1:32" x14ac:dyDescent="0.5">
      <c r="A343" s="57" t="str">
        <f t="shared" si="15"/>
        <v/>
      </c>
      <c r="B343" s="62"/>
      <c r="C343" s="62"/>
      <c r="D343" s="62"/>
      <c r="E343" s="62"/>
      <c r="F343" s="62"/>
      <c r="G343" s="62"/>
      <c r="H343" s="62"/>
      <c r="I343" s="62"/>
      <c r="J343" s="9"/>
      <c r="K343" s="9"/>
      <c r="L343" s="46"/>
      <c r="M343" s="9"/>
      <c r="N343" s="9"/>
      <c r="O343" s="9"/>
      <c r="P343" s="9"/>
      <c r="Q343" s="9"/>
      <c r="R343" s="9"/>
      <c r="S343" s="64"/>
      <c r="T343" s="9"/>
      <c r="U343" s="9"/>
      <c r="V343" s="9"/>
      <c r="W343" s="9"/>
      <c r="X343" s="9"/>
      <c r="Y343" s="9"/>
      <c r="Z343" s="34"/>
      <c r="AA343" s="9"/>
      <c r="AB343" s="9"/>
      <c r="AC343" s="9"/>
      <c r="AD343" s="34"/>
      <c r="AE343" s="73" t="b">
        <f t="shared" si="16"/>
        <v>1</v>
      </c>
      <c r="AF343" s="73" t="b">
        <f t="shared" si="17"/>
        <v>1</v>
      </c>
    </row>
    <row r="344" spans="1:32" x14ac:dyDescent="0.5">
      <c r="A344" s="57" t="str">
        <f t="shared" si="15"/>
        <v/>
      </c>
      <c r="B344" s="62"/>
      <c r="C344" s="62"/>
      <c r="D344" s="62"/>
      <c r="E344" s="62"/>
      <c r="F344" s="62"/>
      <c r="G344" s="62"/>
      <c r="H344" s="62"/>
      <c r="I344" s="62"/>
      <c r="J344" s="9"/>
      <c r="K344" s="9"/>
      <c r="L344" s="46"/>
      <c r="M344" s="9"/>
      <c r="N344" s="9"/>
      <c r="O344" s="9"/>
      <c r="P344" s="9"/>
      <c r="Q344" s="9"/>
      <c r="R344" s="9"/>
      <c r="S344" s="64"/>
      <c r="T344" s="9"/>
      <c r="U344" s="9"/>
      <c r="V344" s="9"/>
      <c r="W344" s="9"/>
      <c r="X344" s="9"/>
      <c r="Y344" s="9"/>
      <c r="Z344" s="34"/>
      <c r="AA344" s="9"/>
      <c r="AB344" s="9"/>
      <c r="AC344" s="9"/>
      <c r="AD344" s="34"/>
      <c r="AE344" s="73" t="b">
        <f t="shared" si="16"/>
        <v>1</v>
      </c>
      <c r="AF344" s="73" t="b">
        <f t="shared" si="17"/>
        <v>1</v>
      </c>
    </row>
    <row r="345" spans="1:32" x14ac:dyDescent="0.5">
      <c r="A345" s="57" t="str">
        <f t="shared" si="15"/>
        <v/>
      </c>
      <c r="B345" s="62"/>
      <c r="C345" s="62"/>
      <c r="D345" s="62"/>
      <c r="E345" s="62"/>
      <c r="F345" s="62"/>
      <c r="G345" s="62"/>
      <c r="H345" s="62"/>
      <c r="I345" s="62"/>
      <c r="J345" s="9"/>
      <c r="K345" s="9"/>
      <c r="L345" s="46"/>
      <c r="M345" s="9"/>
      <c r="N345" s="9"/>
      <c r="O345" s="9"/>
      <c r="P345" s="9"/>
      <c r="Q345" s="9"/>
      <c r="R345" s="9"/>
      <c r="S345" s="64"/>
      <c r="T345" s="9"/>
      <c r="U345" s="9"/>
      <c r="V345" s="9"/>
      <c r="W345" s="9"/>
      <c r="X345" s="9"/>
      <c r="Y345" s="9"/>
      <c r="Z345" s="34"/>
      <c r="AA345" s="9"/>
      <c r="AB345" s="9"/>
      <c r="AC345" s="9"/>
      <c r="AD345" s="34"/>
      <c r="AE345" s="73" t="b">
        <f t="shared" si="16"/>
        <v>1</v>
      </c>
      <c r="AF345" s="73" t="b">
        <f t="shared" si="17"/>
        <v>1</v>
      </c>
    </row>
    <row r="346" spans="1:32" x14ac:dyDescent="0.5">
      <c r="A346" s="57" t="str">
        <f t="shared" si="15"/>
        <v/>
      </c>
      <c r="B346" s="62"/>
      <c r="C346" s="62"/>
      <c r="D346" s="62"/>
      <c r="E346" s="62"/>
      <c r="F346" s="62"/>
      <c r="G346" s="62"/>
      <c r="H346" s="62"/>
      <c r="I346" s="62"/>
      <c r="J346" s="9"/>
      <c r="K346" s="9"/>
      <c r="L346" s="46"/>
      <c r="M346" s="9"/>
      <c r="N346" s="9"/>
      <c r="O346" s="9"/>
      <c r="P346" s="9"/>
      <c r="Q346" s="9"/>
      <c r="R346" s="9"/>
      <c r="S346" s="64"/>
      <c r="T346" s="9"/>
      <c r="U346" s="9"/>
      <c r="V346" s="9"/>
      <c r="W346" s="9"/>
      <c r="X346" s="9"/>
      <c r="Y346" s="9"/>
      <c r="Z346" s="34"/>
      <c r="AA346" s="9"/>
      <c r="AB346" s="9"/>
      <c r="AC346" s="9"/>
      <c r="AD346" s="34"/>
      <c r="AE346" s="73" t="b">
        <f t="shared" si="16"/>
        <v>1</v>
      </c>
      <c r="AF346" s="73" t="b">
        <f t="shared" si="17"/>
        <v>1</v>
      </c>
    </row>
    <row r="347" spans="1:32" x14ac:dyDescent="0.5">
      <c r="A347" s="57" t="str">
        <f t="shared" si="15"/>
        <v/>
      </c>
      <c r="B347" s="62"/>
      <c r="C347" s="62"/>
      <c r="D347" s="62"/>
      <c r="E347" s="62"/>
      <c r="F347" s="62"/>
      <c r="G347" s="62"/>
      <c r="H347" s="62"/>
      <c r="I347" s="62"/>
      <c r="J347" s="9"/>
      <c r="K347" s="9"/>
      <c r="L347" s="46"/>
      <c r="M347" s="9"/>
      <c r="N347" s="9"/>
      <c r="O347" s="9"/>
      <c r="P347" s="9"/>
      <c r="Q347" s="9"/>
      <c r="R347" s="9"/>
      <c r="S347" s="64"/>
      <c r="T347" s="9"/>
      <c r="U347" s="9"/>
      <c r="V347" s="9"/>
      <c r="W347" s="9"/>
      <c r="X347" s="9"/>
      <c r="Y347" s="9"/>
      <c r="Z347" s="34"/>
      <c r="AA347" s="9"/>
      <c r="AB347" s="9"/>
      <c r="AC347" s="9"/>
      <c r="AD347" s="34"/>
      <c r="AE347" s="73" t="b">
        <f t="shared" si="16"/>
        <v>1</v>
      </c>
      <c r="AF347" s="73" t="b">
        <f t="shared" si="17"/>
        <v>1</v>
      </c>
    </row>
    <row r="348" spans="1:32" x14ac:dyDescent="0.5">
      <c r="A348" s="57" t="str">
        <f t="shared" si="15"/>
        <v/>
      </c>
      <c r="B348" s="62"/>
      <c r="C348" s="62"/>
      <c r="D348" s="62"/>
      <c r="E348" s="62"/>
      <c r="F348" s="62"/>
      <c r="G348" s="62"/>
      <c r="H348" s="62"/>
      <c r="I348" s="62"/>
      <c r="J348" s="9"/>
      <c r="K348" s="9"/>
      <c r="L348" s="46"/>
      <c r="M348" s="9"/>
      <c r="N348" s="9"/>
      <c r="O348" s="9"/>
      <c r="P348" s="9"/>
      <c r="Q348" s="9"/>
      <c r="R348" s="9"/>
      <c r="S348" s="64"/>
      <c r="T348" s="9"/>
      <c r="U348" s="9"/>
      <c r="V348" s="9"/>
      <c r="W348" s="9"/>
      <c r="X348" s="9"/>
      <c r="Y348" s="9"/>
      <c r="Z348" s="34"/>
      <c r="AA348" s="9"/>
      <c r="AB348" s="9"/>
      <c r="AC348" s="9"/>
      <c r="AD348" s="34"/>
      <c r="AE348" s="73" t="b">
        <f t="shared" si="16"/>
        <v>1</v>
      </c>
      <c r="AF348" s="73" t="b">
        <f t="shared" si="17"/>
        <v>1</v>
      </c>
    </row>
    <row r="349" spans="1:32" x14ac:dyDescent="0.5">
      <c r="A349" s="57" t="str">
        <f t="shared" si="15"/>
        <v/>
      </c>
      <c r="B349" s="62"/>
      <c r="C349" s="62"/>
      <c r="D349" s="62"/>
      <c r="E349" s="62"/>
      <c r="F349" s="62"/>
      <c r="G349" s="62"/>
      <c r="H349" s="62"/>
      <c r="I349" s="62"/>
      <c r="J349" s="9"/>
      <c r="K349" s="9"/>
      <c r="L349" s="46"/>
      <c r="M349" s="9"/>
      <c r="N349" s="9"/>
      <c r="O349" s="9"/>
      <c r="P349" s="9"/>
      <c r="Q349" s="9"/>
      <c r="R349" s="9"/>
      <c r="S349" s="64"/>
      <c r="T349" s="9"/>
      <c r="U349" s="9"/>
      <c r="V349" s="9"/>
      <c r="W349" s="9"/>
      <c r="X349" s="9"/>
      <c r="Y349" s="9"/>
      <c r="Z349" s="34"/>
      <c r="AA349" s="9"/>
      <c r="AB349" s="9"/>
      <c r="AC349" s="9"/>
      <c r="AD349" s="34"/>
      <c r="AE349" s="73" t="b">
        <f t="shared" si="16"/>
        <v>1</v>
      </c>
      <c r="AF349" s="73" t="b">
        <f t="shared" si="17"/>
        <v>1</v>
      </c>
    </row>
    <row r="350" spans="1:32" x14ac:dyDescent="0.5">
      <c r="A350" s="57" t="str">
        <f t="shared" si="15"/>
        <v/>
      </c>
      <c r="B350" s="62"/>
      <c r="C350" s="62"/>
      <c r="D350" s="62"/>
      <c r="E350" s="62"/>
      <c r="F350" s="62"/>
      <c r="G350" s="62"/>
      <c r="H350" s="62"/>
      <c r="I350" s="62"/>
      <c r="J350" s="9"/>
      <c r="K350" s="9"/>
      <c r="L350" s="46"/>
      <c r="M350" s="9"/>
      <c r="N350" s="9"/>
      <c r="O350" s="9"/>
      <c r="P350" s="9"/>
      <c r="Q350" s="9"/>
      <c r="R350" s="9"/>
      <c r="S350" s="64"/>
      <c r="T350" s="9"/>
      <c r="U350" s="9"/>
      <c r="V350" s="9"/>
      <c r="W350" s="9"/>
      <c r="X350" s="9"/>
      <c r="Y350" s="9"/>
      <c r="Z350" s="34"/>
      <c r="AA350" s="9"/>
      <c r="AB350" s="9"/>
      <c r="AC350" s="9"/>
      <c r="AD350" s="34"/>
      <c r="AE350" s="73" t="b">
        <f t="shared" si="16"/>
        <v>1</v>
      </c>
      <c r="AF350" s="73" t="b">
        <f t="shared" si="17"/>
        <v>1</v>
      </c>
    </row>
    <row r="351" spans="1:32" x14ac:dyDescent="0.5">
      <c r="A351" s="57" t="str">
        <f t="shared" si="15"/>
        <v/>
      </c>
      <c r="B351" s="62"/>
      <c r="C351" s="62"/>
      <c r="D351" s="62"/>
      <c r="E351" s="62"/>
      <c r="F351" s="62"/>
      <c r="G351" s="62"/>
      <c r="H351" s="62"/>
      <c r="I351" s="62"/>
      <c r="J351" s="9"/>
      <c r="K351" s="9"/>
      <c r="L351" s="46"/>
      <c r="M351" s="9"/>
      <c r="N351" s="9"/>
      <c r="O351" s="9"/>
      <c r="P351" s="9"/>
      <c r="Q351" s="9"/>
      <c r="R351" s="9"/>
      <c r="S351" s="64"/>
      <c r="T351" s="9"/>
      <c r="U351" s="9"/>
      <c r="V351" s="9"/>
      <c r="W351" s="9"/>
      <c r="X351" s="9"/>
      <c r="Y351" s="9"/>
      <c r="Z351" s="34"/>
      <c r="AA351" s="9"/>
      <c r="AB351" s="9"/>
      <c r="AC351" s="9"/>
      <c r="AD351" s="34"/>
      <c r="AE351" s="73" t="b">
        <f t="shared" si="16"/>
        <v>1</v>
      </c>
      <c r="AF351" s="73" t="b">
        <f t="shared" si="17"/>
        <v>1</v>
      </c>
    </row>
    <row r="352" spans="1:32" x14ac:dyDescent="0.5">
      <c r="A352" s="57" t="str">
        <f t="shared" si="15"/>
        <v/>
      </c>
      <c r="B352" s="62"/>
      <c r="C352" s="62"/>
      <c r="D352" s="62"/>
      <c r="E352" s="62"/>
      <c r="F352" s="62"/>
      <c r="G352" s="62"/>
      <c r="H352" s="62"/>
      <c r="I352" s="62"/>
      <c r="J352" s="9"/>
      <c r="K352" s="9"/>
      <c r="L352" s="46"/>
      <c r="M352" s="9"/>
      <c r="N352" s="9"/>
      <c r="O352" s="9"/>
      <c r="P352" s="9"/>
      <c r="Q352" s="9"/>
      <c r="R352" s="9"/>
      <c r="S352" s="64"/>
      <c r="T352" s="9"/>
      <c r="U352" s="9"/>
      <c r="V352" s="9"/>
      <c r="W352" s="9"/>
      <c r="X352" s="9"/>
      <c r="Y352" s="9"/>
      <c r="Z352" s="34"/>
      <c r="AA352" s="9"/>
      <c r="AB352" s="9"/>
      <c r="AC352" s="9"/>
      <c r="AD352" s="34"/>
      <c r="AE352" s="73" t="b">
        <f t="shared" si="16"/>
        <v>1</v>
      </c>
      <c r="AF352" s="73" t="b">
        <f t="shared" si="17"/>
        <v>1</v>
      </c>
    </row>
    <row r="353" spans="1:32" x14ac:dyDescent="0.5">
      <c r="A353" s="57" t="str">
        <f t="shared" si="15"/>
        <v/>
      </c>
      <c r="B353" s="62"/>
      <c r="C353" s="62"/>
      <c r="D353" s="62"/>
      <c r="E353" s="62"/>
      <c r="F353" s="62"/>
      <c r="G353" s="62"/>
      <c r="H353" s="62"/>
      <c r="I353" s="62"/>
      <c r="J353" s="9"/>
      <c r="K353" s="9"/>
      <c r="L353" s="46"/>
      <c r="M353" s="9"/>
      <c r="N353" s="9"/>
      <c r="O353" s="9"/>
      <c r="P353" s="9"/>
      <c r="Q353" s="9"/>
      <c r="R353" s="9"/>
      <c r="S353" s="64"/>
      <c r="T353" s="9"/>
      <c r="U353" s="9"/>
      <c r="V353" s="9"/>
      <c r="W353" s="9"/>
      <c r="X353" s="9"/>
      <c r="Y353" s="9"/>
      <c r="Z353" s="34"/>
      <c r="AA353" s="9"/>
      <c r="AB353" s="9"/>
      <c r="AC353" s="9"/>
      <c r="AD353" s="34"/>
      <c r="AE353" s="73" t="b">
        <f t="shared" si="16"/>
        <v>1</v>
      </c>
      <c r="AF353" s="73" t="b">
        <f t="shared" si="17"/>
        <v>1</v>
      </c>
    </row>
    <row r="354" spans="1:32" x14ac:dyDescent="0.5">
      <c r="A354" s="57" t="str">
        <f t="shared" si="15"/>
        <v/>
      </c>
      <c r="B354" s="62"/>
      <c r="C354" s="62"/>
      <c r="D354" s="62"/>
      <c r="E354" s="62"/>
      <c r="F354" s="62"/>
      <c r="G354" s="62"/>
      <c r="H354" s="62"/>
      <c r="I354" s="62"/>
      <c r="J354" s="9"/>
      <c r="K354" s="9"/>
      <c r="L354" s="46"/>
      <c r="M354" s="9"/>
      <c r="N354" s="9"/>
      <c r="O354" s="9"/>
      <c r="P354" s="9"/>
      <c r="Q354" s="9"/>
      <c r="R354" s="9"/>
      <c r="S354" s="64"/>
      <c r="T354" s="9"/>
      <c r="U354" s="9"/>
      <c r="V354" s="9"/>
      <c r="W354" s="9"/>
      <c r="X354" s="9"/>
      <c r="Y354" s="9"/>
      <c r="Z354" s="34"/>
      <c r="AA354" s="9"/>
      <c r="AB354" s="9"/>
      <c r="AC354" s="9"/>
      <c r="AD354" s="34"/>
      <c r="AE354" s="73" t="b">
        <f t="shared" si="16"/>
        <v>1</v>
      </c>
      <c r="AF354" s="73" t="b">
        <f t="shared" si="17"/>
        <v>1</v>
      </c>
    </row>
    <row r="355" spans="1:32" x14ac:dyDescent="0.5">
      <c r="A355" s="57" t="str">
        <f t="shared" si="15"/>
        <v/>
      </c>
      <c r="B355" s="62"/>
      <c r="C355" s="62"/>
      <c r="D355" s="62"/>
      <c r="E355" s="62"/>
      <c r="F355" s="62"/>
      <c r="G355" s="62"/>
      <c r="H355" s="62"/>
      <c r="I355" s="62"/>
      <c r="J355" s="9"/>
      <c r="K355" s="9"/>
      <c r="L355" s="46"/>
      <c r="M355" s="9"/>
      <c r="N355" s="9"/>
      <c r="O355" s="9"/>
      <c r="P355" s="9"/>
      <c r="Q355" s="9"/>
      <c r="R355" s="9"/>
      <c r="S355" s="64"/>
      <c r="T355" s="9"/>
      <c r="U355" s="9"/>
      <c r="V355" s="9"/>
      <c r="W355" s="9"/>
      <c r="X355" s="9"/>
      <c r="Y355" s="9"/>
      <c r="Z355" s="34"/>
      <c r="AA355" s="9"/>
      <c r="AB355" s="9"/>
      <c r="AC355" s="9"/>
      <c r="AD355" s="34"/>
      <c r="AE355" s="73" t="b">
        <f t="shared" si="16"/>
        <v>1</v>
      </c>
      <c r="AF355" s="73" t="b">
        <f t="shared" si="17"/>
        <v>1</v>
      </c>
    </row>
    <row r="356" spans="1:32" x14ac:dyDescent="0.5">
      <c r="A356" s="57" t="str">
        <f t="shared" si="15"/>
        <v/>
      </c>
      <c r="B356" s="62"/>
      <c r="C356" s="62"/>
      <c r="D356" s="62"/>
      <c r="E356" s="62"/>
      <c r="F356" s="62"/>
      <c r="G356" s="62"/>
      <c r="H356" s="62"/>
      <c r="I356" s="62"/>
      <c r="J356" s="9"/>
      <c r="K356" s="9"/>
      <c r="L356" s="46"/>
      <c r="M356" s="9"/>
      <c r="N356" s="9"/>
      <c r="O356" s="9"/>
      <c r="P356" s="9"/>
      <c r="Q356" s="9"/>
      <c r="R356" s="9"/>
      <c r="S356" s="64"/>
      <c r="T356" s="9"/>
      <c r="U356" s="9"/>
      <c r="V356" s="9"/>
      <c r="W356" s="9"/>
      <c r="X356" s="9"/>
      <c r="Y356" s="9"/>
      <c r="Z356" s="34"/>
      <c r="AA356" s="9"/>
      <c r="AB356" s="9"/>
      <c r="AC356" s="9"/>
      <c r="AD356" s="34"/>
      <c r="AE356" s="73" t="b">
        <f t="shared" si="16"/>
        <v>1</v>
      </c>
      <c r="AF356" s="73" t="b">
        <f t="shared" si="17"/>
        <v>1</v>
      </c>
    </row>
    <row r="357" spans="1:32" x14ac:dyDescent="0.5">
      <c r="A357" s="57" t="str">
        <f t="shared" si="15"/>
        <v/>
      </c>
      <c r="B357" s="62"/>
      <c r="C357" s="62"/>
      <c r="D357" s="62"/>
      <c r="E357" s="62"/>
      <c r="F357" s="62"/>
      <c r="G357" s="62"/>
      <c r="H357" s="62"/>
      <c r="I357" s="62"/>
      <c r="J357" s="9"/>
      <c r="K357" s="9"/>
      <c r="L357" s="46"/>
      <c r="M357" s="9"/>
      <c r="N357" s="9"/>
      <c r="O357" s="9"/>
      <c r="P357" s="9"/>
      <c r="Q357" s="9"/>
      <c r="R357" s="9"/>
      <c r="S357" s="64"/>
      <c r="T357" s="9"/>
      <c r="U357" s="9"/>
      <c r="V357" s="9"/>
      <c r="W357" s="9"/>
      <c r="X357" s="9"/>
      <c r="Y357" s="9"/>
      <c r="Z357" s="34"/>
      <c r="AA357" s="9"/>
      <c r="AB357" s="9"/>
      <c r="AC357" s="9"/>
      <c r="AD357" s="34"/>
      <c r="AE357" s="73" t="b">
        <f t="shared" si="16"/>
        <v>1</v>
      </c>
      <c r="AF357" s="73" t="b">
        <f t="shared" si="17"/>
        <v>1</v>
      </c>
    </row>
    <row r="358" spans="1:32" x14ac:dyDescent="0.5">
      <c r="A358" s="57" t="str">
        <f t="shared" si="15"/>
        <v/>
      </c>
      <c r="B358" s="62"/>
      <c r="C358" s="62"/>
      <c r="D358" s="62"/>
      <c r="E358" s="62"/>
      <c r="F358" s="62"/>
      <c r="G358" s="62"/>
      <c r="H358" s="62"/>
      <c r="I358" s="62"/>
      <c r="J358" s="9"/>
      <c r="K358" s="9"/>
      <c r="L358" s="46"/>
      <c r="M358" s="9"/>
      <c r="N358" s="9"/>
      <c r="O358" s="9"/>
      <c r="P358" s="9"/>
      <c r="Q358" s="9"/>
      <c r="R358" s="9"/>
      <c r="S358" s="64"/>
      <c r="T358" s="9"/>
      <c r="U358" s="9"/>
      <c r="V358" s="9"/>
      <c r="W358" s="9"/>
      <c r="X358" s="9"/>
      <c r="Y358" s="9"/>
      <c r="Z358" s="34"/>
      <c r="AA358" s="9"/>
      <c r="AB358" s="9"/>
      <c r="AC358" s="9"/>
      <c r="AD358" s="34"/>
      <c r="AE358" s="73" t="b">
        <f t="shared" si="16"/>
        <v>1</v>
      </c>
      <c r="AF358" s="73" t="b">
        <f t="shared" si="17"/>
        <v>1</v>
      </c>
    </row>
    <row r="359" spans="1:32" x14ac:dyDescent="0.5">
      <c r="A359" s="57" t="str">
        <f t="shared" si="15"/>
        <v/>
      </c>
      <c r="B359" s="62"/>
      <c r="C359" s="62"/>
      <c r="D359" s="62"/>
      <c r="E359" s="62"/>
      <c r="F359" s="62"/>
      <c r="G359" s="62"/>
      <c r="H359" s="62"/>
      <c r="I359" s="62"/>
      <c r="J359" s="9"/>
      <c r="K359" s="9"/>
      <c r="L359" s="46"/>
      <c r="M359" s="9"/>
      <c r="N359" s="9"/>
      <c r="O359" s="9"/>
      <c r="P359" s="9"/>
      <c r="Q359" s="9"/>
      <c r="R359" s="9"/>
      <c r="S359" s="64"/>
      <c r="T359" s="9"/>
      <c r="U359" s="9"/>
      <c r="V359" s="9"/>
      <c r="W359" s="9"/>
      <c r="X359" s="9"/>
      <c r="Y359" s="9"/>
      <c r="Z359" s="34"/>
      <c r="AA359" s="9"/>
      <c r="AB359" s="9"/>
      <c r="AC359" s="9"/>
      <c r="AD359" s="34"/>
      <c r="AE359" s="73" t="b">
        <f t="shared" si="16"/>
        <v>1</v>
      </c>
      <c r="AF359" s="73" t="b">
        <f t="shared" si="17"/>
        <v>1</v>
      </c>
    </row>
    <row r="360" spans="1:32" x14ac:dyDescent="0.5">
      <c r="A360" s="57" t="str">
        <f t="shared" si="15"/>
        <v/>
      </c>
      <c r="B360" s="62"/>
      <c r="C360" s="62"/>
      <c r="D360" s="62"/>
      <c r="E360" s="62"/>
      <c r="F360" s="62"/>
      <c r="G360" s="62"/>
      <c r="H360" s="62"/>
      <c r="I360" s="62"/>
      <c r="J360" s="9"/>
      <c r="K360" s="9"/>
      <c r="L360" s="46"/>
      <c r="M360" s="9"/>
      <c r="N360" s="9"/>
      <c r="O360" s="9"/>
      <c r="P360" s="9"/>
      <c r="Q360" s="9"/>
      <c r="R360" s="9"/>
      <c r="S360" s="64"/>
      <c r="T360" s="9"/>
      <c r="U360" s="9"/>
      <c r="V360" s="9"/>
      <c r="W360" s="9"/>
      <c r="X360" s="9"/>
      <c r="Y360" s="9"/>
      <c r="Z360" s="34"/>
      <c r="AA360" s="9"/>
      <c r="AB360" s="9"/>
      <c r="AC360" s="9"/>
      <c r="AD360" s="34"/>
      <c r="AE360" s="73" t="b">
        <f t="shared" si="16"/>
        <v>1</v>
      </c>
      <c r="AF360" s="73" t="b">
        <f t="shared" si="17"/>
        <v>1</v>
      </c>
    </row>
    <row r="361" spans="1:32" x14ac:dyDescent="0.5">
      <c r="A361" s="57" t="str">
        <f t="shared" si="15"/>
        <v/>
      </c>
      <c r="B361" s="62"/>
      <c r="C361" s="62"/>
      <c r="D361" s="62"/>
      <c r="E361" s="62"/>
      <c r="F361" s="62"/>
      <c r="G361" s="62"/>
      <c r="H361" s="62"/>
      <c r="I361" s="62"/>
      <c r="J361" s="9"/>
      <c r="K361" s="9"/>
      <c r="L361" s="46"/>
      <c r="M361" s="9"/>
      <c r="N361" s="9"/>
      <c r="O361" s="9"/>
      <c r="P361" s="9"/>
      <c r="Q361" s="9"/>
      <c r="R361" s="9"/>
      <c r="S361" s="64"/>
      <c r="T361" s="9"/>
      <c r="U361" s="9"/>
      <c r="V361" s="9"/>
      <c r="W361" s="9"/>
      <c r="X361" s="9"/>
      <c r="Y361" s="9"/>
      <c r="Z361" s="34"/>
      <c r="AA361" s="9"/>
      <c r="AB361" s="9"/>
      <c r="AC361" s="9"/>
      <c r="AD361" s="34"/>
      <c r="AE361" s="73" t="b">
        <f t="shared" si="16"/>
        <v>1</v>
      </c>
      <c r="AF361" s="73" t="b">
        <f t="shared" si="17"/>
        <v>1</v>
      </c>
    </row>
    <row r="362" spans="1:32" x14ac:dyDescent="0.5">
      <c r="A362" s="57" t="str">
        <f t="shared" si="15"/>
        <v/>
      </c>
      <c r="B362" s="62"/>
      <c r="C362" s="62"/>
      <c r="D362" s="62"/>
      <c r="E362" s="62"/>
      <c r="F362" s="62"/>
      <c r="G362" s="62"/>
      <c r="H362" s="62"/>
      <c r="I362" s="62"/>
      <c r="J362" s="9"/>
      <c r="K362" s="9"/>
      <c r="L362" s="46"/>
      <c r="M362" s="9"/>
      <c r="N362" s="9"/>
      <c r="O362" s="9"/>
      <c r="P362" s="9"/>
      <c r="Q362" s="9"/>
      <c r="R362" s="9"/>
      <c r="S362" s="64"/>
      <c r="T362" s="9"/>
      <c r="U362" s="9"/>
      <c r="V362" s="9"/>
      <c r="W362" s="9"/>
      <c r="X362" s="9"/>
      <c r="Y362" s="9"/>
      <c r="Z362" s="34"/>
      <c r="AA362" s="9"/>
      <c r="AB362" s="9"/>
      <c r="AC362" s="9"/>
      <c r="AD362" s="34"/>
      <c r="AE362" s="73" t="b">
        <f t="shared" si="16"/>
        <v>1</v>
      </c>
      <c r="AF362" s="73" t="b">
        <f t="shared" si="17"/>
        <v>1</v>
      </c>
    </row>
    <row r="363" spans="1:32" x14ac:dyDescent="0.5">
      <c r="A363" s="57" t="str">
        <f t="shared" si="15"/>
        <v/>
      </c>
      <c r="B363" s="62"/>
      <c r="C363" s="62"/>
      <c r="D363" s="62"/>
      <c r="E363" s="62"/>
      <c r="F363" s="62"/>
      <c r="G363" s="62"/>
      <c r="H363" s="62"/>
      <c r="I363" s="62"/>
      <c r="J363" s="9"/>
      <c r="K363" s="9"/>
      <c r="L363" s="46"/>
      <c r="M363" s="9"/>
      <c r="N363" s="9"/>
      <c r="O363" s="9"/>
      <c r="P363" s="9"/>
      <c r="Q363" s="9"/>
      <c r="R363" s="9"/>
      <c r="S363" s="64"/>
      <c r="T363" s="9"/>
      <c r="U363" s="9"/>
      <c r="V363" s="9"/>
      <c r="W363" s="9"/>
      <c r="X363" s="9"/>
      <c r="Y363" s="9"/>
      <c r="Z363" s="34"/>
      <c r="AA363" s="9"/>
      <c r="AB363" s="9"/>
      <c r="AC363" s="9"/>
      <c r="AD363" s="34"/>
      <c r="AE363" s="73" t="b">
        <f t="shared" si="16"/>
        <v>1</v>
      </c>
      <c r="AF363" s="73" t="b">
        <f t="shared" si="17"/>
        <v>1</v>
      </c>
    </row>
    <row r="364" spans="1:32" x14ac:dyDescent="0.5">
      <c r="A364" s="57" t="str">
        <f t="shared" si="15"/>
        <v/>
      </c>
      <c r="B364" s="62"/>
      <c r="C364" s="62"/>
      <c r="D364" s="62"/>
      <c r="E364" s="62"/>
      <c r="F364" s="62"/>
      <c r="G364" s="62"/>
      <c r="H364" s="62"/>
      <c r="I364" s="62"/>
      <c r="J364" s="9"/>
      <c r="K364" s="9"/>
      <c r="L364" s="46"/>
      <c r="M364" s="9"/>
      <c r="N364" s="9"/>
      <c r="O364" s="9"/>
      <c r="P364" s="9"/>
      <c r="Q364" s="9"/>
      <c r="R364" s="9"/>
      <c r="S364" s="64"/>
      <c r="T364" s="9"/>
      <c r="U364" s="9"/>
      <c r="V364" s="9"/>
      <c r="W364" s="9"/>
      <c r="X364" s="9"/>
      <c r="Y364" s="9"/>
      <c r="Z364" s="34"/>
      <c r="AA364" s="9"/>
      <c r="AB364" s="9"/>
      <c r="AC364" s="9"/>
      <c r="AD364" s="34"/>
      <c r="AE364" s="73" t="b">
        <f t="shared" si="16"/>
        <v>1</v>
      </c>
      <c r="AF364" s="73" t="b">
        <f t="shared" si="17"/>
        <v>1</v>
      </c>
    </row>
    <row r="365" spans="1:32" x14ac:dyDescent="0.5">
      <c r="A365" s="57" t="str">
        <f t="shared" si="15"/>
        <v/>
      </c>
      <c r="B365" s="62"/>
      <c r="C365" s="62"/>
      <c r="D365" s="62"/>
      <c r="E365" s="62"/>
      <c r="F365" s="62"/>
      <c r="G365" s="62"/>
      <c r="H365" s="62"/>
      <c r="I365" s="62"/>
      <c r="J365" s="9"/>
      <c r="K365" s="9"/>
      <c r="L365" s="46"/>
      <c r="M365" s="9"/>
      <c r="N365" s="9"/>
      <c r="O365" s="9"/>
      <c r="P365" s="9"/>
      <c r="Q365" s="9"/>
      <c r="R365" s="9"/>
      <c r="S365" s="64"/>
      <c r="T365" s="9"/>
      <c r="U365" s="9"/>
      <c r="V365" s="9"/>
      <c r="W365" s="9"/>
      <c r="X365" s="9"/>
      <c r="Y365" s="9"/>
      <c r="Z365" s="34"/>
      <c r="AA365" s="9"/>
      <c r="AB365" s="9"/>
      <c r="AC365" s="9"/>
      <c r="AD365" s="34"/>
      <c r="AE365" s="73" t="b">
        <f t="shared" si="16"/>
        <v>1</v>
      </c>
      <c r="AF365" s="73" t="b">
        <f t="shared" si="17"/>
        <v>1</v>
      </c>
    </row>
    <row r="366" spans="1:32" x14ac:dyDescent="0.5">
      <c r="A366" s="57" t="str">
        <f t="shared" si="15"/>
        <v/>
      </c>
      <c r="B366" s="62"/>
      <c r="C366" s="62"/>
      <c r="D366" s="62"/>
      <c r="E366" s="62"/>
      <c r="F366" s="62"/>
      <c r="G366" s="62"/>
      <c r="H366" s="62"/>
      <c r="I366" s="62"/>
      <c r="J366" s="9"/>
      <c r="K366" s="9"/>
      <c r="L366" s="46"/>
      <c r="M366" s="9"/>
      <c r="N366" s="9"/>
      <c r="O366" s="9"/>
      <c r="P366" s="9"/>
      <c r="Q366" s="9"/>
      <c r="R366" s="9"/>
      <c r="S366" s="64"/>
      <c r="T366" s="9"/>
      <c r="U366" s="9"/>
      <c r="V366" s="9"/>
      <c r="W366" s="9"/>
      <c r="X366" s="9"/>
      <c r="Y366" s="9"/>
      <c r="Z366" s="34"/>
      <c r="AA366" s="9"/>
      <c r="AB366" s="9"/>
      <c r="AC366" s="9"/>
      <c r="AD366" s="34"/>
      <c r="AE366" s="73" t="b">
        <f t="shared" si="16"/>
        <v>1</v>
      </c>
      <c r="AF366" s="73" t="b">
        <f t="shared" si="17"/>
        <v>1</v>
      </c>
    </row>
    <row r="367" spans="1:32" x14ac:dyDescent="0.5">
      <c r="A367" s="57" t="str">
        <f t="shared" si="15"/>
        <v/>
      </c>
      <c r="B367" s="62"/>
      <c r="C367" s="62"/>
      <c r="D367" s="62"/>
      <c r="E367" s="62"/>
      <c r="F367" s="62"/>
      <c r="G367" s="62"/>
      <c r="H367" s="62"/>
      <c r="I367" s="62"/>
      <c r="J367" s="9"/>
      <c r="K367" s="9"/>
      <c r="L367" s="46"/>
      <c r="M367" s="9"/>
      <c r="N367" s="9"/>
      <c r="O367" s="9"/>
      <c r="P367" s="9"/>
      <c r="Q367" s="9"/>
      <c r="R367" s="9"/>
      <c r="S367" s="64"/>
      <c r="T367" s="9"/>
      <c r="U367" s="9"/>
      <c r="V367" s="9"/>
      <c r="W367" s="9"/>
      <c r="X367" s="9"/>
      <c r="Y367" s="9"/>
      <c r="Z367" s="34"/>
      <c r="AA367" s="9"/>
      <c r="AB367" s="9"/>
      <c r="AC367" s="9"/>
      <c r="AD367" s="34"/>
      <c r="AE367" s="73" t="b">
        <f t="shared" si="16"/>
        <v>1</v>
      </c>
      <c r="AF367" s="73" t="b">
        <f t="shared" si="17"/>
        <v>1</v>
      </c>
    </row>
    <row r="368" spans="1:32" x14ac:dyDescent="0.5">
      <c r="A368" s="57" t="str">
        <f t="shared" si="15"/>
        <v/>
      </c>
      <c r="B368" s="62"/>
      <c r="C368" s="62"/>
      <c r="D368" s="62"/>
      <c r="E368" s="62"/>
      <c r="F368" s="62"/>
      <c r="G368" s="62"/>
      <c r="H368" s="62"/>
      <c r="I368" s="62"/>
      <c r="J368" s="9"/>
      <c r="K368" s="9"/>
      <c r="L368" s="46"/>
      <c r="M368" s="9"/>
      <c r="N368" s="9"/>
      <c r="O368" s="9"/>
      <c r="P368" s="9"/>
      <c r="Q368" s="9"/>
      <c r="R368" s="9"/>
      <c r="S368" s="64"/>
      <c r="T368" s="9"/>
      <c r="U368" s="9"/>
      <c r="V368" s="9"/>
      <c r="W368" s="9"/>
      <c r="X368" s="9"/>
      <c r="Y368" s="9"/>
      <c r="Z368" s="34"/>
      <c r="AA368" s="9"/>
      <c r="AB368" s="9"/>
      <c r="AC368" s="9"/>
      <c r="AD368" s="34"/>
      <c r="AE368" s="73" t="b">
        <f t="shared" si="16"/>
        <v>1</v>
      </c>
      <c r="AF368" s="73" t="b">
        <f t="shared" si="17"/>
        <v>1</v>
      </c>
    </row>
    <row r="369" spans="1:32" x14ac:dyDescent="0.5">
      <c r="A369" s="57" t="str">
        <f t="shared" si="15"/>
        <v/>
      </c>
      <c r="B369" s="62"/>
      <c r="C369" s="62"/>
      <c r="D369" s="62"/>
      <c r="E369" s="62"/>
      <c r="F369" s="62"/>
      <c r="G369" s="62"/>
      <c r="H369" s="62"/>
      <c r="I369" s="62"/>
      <c r="J369" s="9"/>
      <c r="K369" s="9"/>
      <c r="L369" s="46"/>
      <c r="M369" s="9"/>
      <c r="N369" s="9"/>
      <c r="O369" s="9"/>
      <c r="P369" s="9"/>
      <c r="Q369" s="9"/>
      <c r="R369" s="9"/>
      <c r="S369" s="64"/>
      <c r="T369" s="9"/>
      <c r="U369" s="9"/>
      <c r="V369" s="9"/>
      <c r="W369" s="9"/>
      <c r="X369" s="9"/>
      <c r="Y369" s="9"/>
      <c r="Z369" s="34"/>
      <c r="AA369" s="9"/>
      <c r="AB369" s="9"/>
      <c r="AC369" s="9"/>
      <c r="AD369" s="34"/>
      <c r="AE369" s="73" t="b">
        <f t="shared" si="16"/>
        <v>1</v>
      </c>
      <c r="AF369" s="73" t="b">
        <f t="shared" si="17"/>
        <v>1</v>
      </c>
    </row>
    <row r="370" spans="1:32" x14ac:dyDescent="0.5">
      <c r="A370" s="57" t="str">
        <f t="shared" si="15"/>
        <v/>
      </c>
      <c r="B370" s="62"/>
      <c r="C370" s="62"/>
      <c r="D370" s="62"/>
      <c r="E370" s="62"/>
      <c r="F370" s="62"/>
      <c r="G370" s="62"/>
      <c r="H370" s="62"/>
      <c r="I370" s="62"/>
      <c r="J370" s="9"/>
      <c r="K370" s="9"/>
      <c r="L370" s="46"/>
      <c r="M370" s="9"/>
      <c r="N370" s="9"/>
      <c r="O370" s="9"/>
      <c r="P370" s="9"/>
      <c r="Q370" s="9"/>
      <c r="R370" s="9"/>
      <c r="S370" s="64"/>
      <c r="T370" s="9"/>
      <c r="U370" s="9"/>
      <c r="V370" s="9"/>
      <c r="W370" s="9"/>
      <c r="X370" s="9"/>
      <c r="Y370" s="9"/>
      <c r="Z370" s="34"/>
      <c r="AA370" s="9"/>
      <c r="AB370" s="9"/>
      <c r="AC370" s="9"/>
      <c r="AD370" s="34"/>
      <c r="AE370" s="73" t="b">
        <f t="shared" si="16"/>
        <v>1</v>
      </c>
      <c r="AF370" s="73" t="b">
        <f t="shared" si="17"/>
        <v>1</v>
      </c>
    </row>
    <row r="371" spans="1:32" x14ac:dyDescent="0.5">
      <c r="A371" s="57" t="str">
        <f t="shared" si="15"/>
        <v/>
      </c>
      <c r="B371" s="62"/>
      <c r="C371" s="62"/>
      <c r="D371" s="62"/>
      <c r="E371" s="62"/>
      <c r="F371" s="62"/>
      <c r="G371" s="62"/>
      <c r="H371" s="62"/>
      <c r="I371" s="62"/>
      <c r="J371" s="9"/>
      <c r="K371" s="9"/>
      <c r="L371" s="46"/>
      <c r="M371" s="9"/>
      <c r="N371" s="9"/>
      <c r="O371" s="9"/>
      <c r="P371" s="9"/>
      <c r="Q371" s="9"/>
      <c r="R371" s="9"/>
      <c r="S371" s="64"/>
      <c r="T371" s="9"/>
      <c r="U371" s="9"/>
      <c r="V371" s="9"/>
      <c r="W371" s="9"/>
      <c r="X371" s="9"/>
      <c r="Y371" s="9"/>
      <c r="Z371" s="34"/>
      <c r="AA371" s="9"/>
      <c r="AB371" s="9"/>
      <c r="AC371" s="9"/>
      <c r="AD371" s="34"/>
      <c r="AE371" s="73" t="b">
        <f t="shared" si="16"/>
        <v>1</v>
      </c>
      <c r="AF371" s="73" t="b">
        <f t="shared" si="17"/>
        <v>1</v>
      </c>
    </row>
    <row r="372" spans="1:32" x14ac:dyDescent="0.5">
      <c r="A372" s="57" t="str">
        <f t="shared" si="15"/>
        <v/>
      </c>
      <c r="B372" s="62"/>
      <c r="C372" s="62"/>
      <c r="D372" s="62"/>
      <c r="E372" s="62"/>
      <c r="F372" s="62"/>
      <c r="G372" s="62"/>
      <c r="H372" s="62"/>
      <c r="I372" s="62"/>
      <c r="J372" s="9"/>
      <c r="K372" s="9"/>
      <c r="L372" s="46"/>
      <c r="M372" s="9"/>
      <c r="N372" s="9"/>
      <c r="O372" s="9"/>
      <c r="P372" s="9"/>
      <c r="Q372" s="9"/>
      <c r="R372" s="9"/>
      <c r="S372" s="64"/>
      <c r="T372" s="9"/>
      <c r="U372" s="9"/>
      <c r="V372" s="9"/>
      <c r="W372" s="9"/>
      <c r="X372" s="9"/>
      <c r="Y372" s="9"/>
      <c r="Z372" s="34"/>
      <c r="AA372" s="9"/>
      <c r="AB372" s="9"/>
      <c r="AC372" s="9"/>
      <c r="AD372" s="34"/>
      <c r="AE372" s="73" t="b">
        <f t="shared" si="16"/>
        <v>1</v>
      </c>
      <c r="AF372" s="73" t="b">
        <f t="shared" si="17"/>
        <v>1</v>
      </c>
    </row>
    <row r="373" spans="1:32" x14ac:dyDescent="0.5">
      <c r="A373" s="57" t="str">
        <f t="shared" si="15"/>
        <v/>
      </c>
      <c r="B373" s="62"/>
      <c r="C373" s="62"/>
      <c r="D373" s="62"/>
      <c r="E373" s="62"/>
      <c r="F373" s="62"/>
      <c r="G373" s="62"/>
      <c r="H373" s="62"/>
      <c r="I373" s="62"/>
      <c r="J373" s="9"/>
      <c r="K373" s="9"/>
      <c r="L373" s="46"/>
      <c r="M373" s="9"/>
      <c r="N373" s="9"/>
      <c r="O373" s="9"/>
      <c r="P373" s="9"/>
      <c r="Q373" s="9"/>
      <c r="R373" s="9"/>
      <c r="S373" s="64"/>
      <c r="T373" s="9"/>
      <c r="U373" s="9"/>
      <c r="V373" s="9"/>
      <c r="W373" s="9"/>
      <c r="X373" s="9"/>
      <c r="Y373" s="9"/>
      <c r="Z373" s="34"/>
      <c r="AA373" s="9"/>
      <c r="AB373" s="9"/>
      <c r="AC373" s="9"/>
      <c r="AD373" s="34"/>
      <c r="AE373" s="73" t="b">
        <f t="shared" si="16"/>
        <v>1</v>
      </c>
      <c r="AF373" s="73" t="b">
        <f t="shared" si="17"/>
        <v>1</v>
      </c>
    </row>
    <row r="374" spans="1:32" x14ac:dyDescent="0.5">
      <c r="A374" s="57" t="str">
        <f t="shared" si="15"/>
        <v/>
      </c>
      <c r="B374" s="62"/>
      <c r="C374" s="62"/>
      <c r="D374" s="62"/>
      <c r="E374" s="62"/>
      <c r="F374" s="62"/>
      <c r="G374" s="62"/>
      <c r="H374" s="62"/>
      <c r="I374" s="62"/>
      <c r="J374" s="9"/>
      <c r="K374" s="9"/>
      <c r="L374" s="46"/>
      <c r="M374" s="9"/>
      <c r="N374" s="9"/>
      <c r="O374" s="9"/>
      <c r="P374" s="9"/>
      <c r="Q374" s="9"/>
      <c r="R374" s="9"/>
      <c r="S374" s="64"/>
      <c r="T374" s="9"/>
      <c r="U374" s="9"/>
      <c r="V374" s="9"/>
      <c r="W374" s="9"/>
      <c r="X374" s="9"/>
      <c r="Y374" s="9"/>
      <c r="Z374" s="34"/>
      <c r="AA374" s="9"/>
      <c r="AB374" s="9"/>
      <c r="AC374" s="9"/>
      <c r="AD374" s="34"/>
      <c r="AE374" s="73" t="b">
        <f t="shared" si="16"/>
        <v>1</v>
      </c>
      <c r="AF374" s="73" t="b">
        <f t="shared" si="17"/>
        <v>1</v>
      </c>
    </row>
    <row r="375" spans="1:32" x14ac:dyDescent="0.5">
      <c r="A375" s="57" t="str">
        <f t="shared" si="15"/>
        <v/>
      </c>
      <c r="B375" s="62"/>
      <c r="C375" s="62"/>
      <c r="D375" s="62"/>
      <c r="E375" s="62"/>
      <c r="F375" s="62"/>
      <c r="G375" s="62"/>
      <c r="H375" s="62"/>
      <c r="I375" s="62"/>
      <c r="J375" s="9"/>
      <c r="K375" s="9"/>
      <c r="L375" s="46"/>
      <c r="M375" s="9"/>
      <c r="N375" s="9"/>
      <c r="O375" s="9"/>
      <c r="P375" s="9"/>
      <c r="Q375" s="9"/>
      <c r="R375" s="9"/>
      <c r="S375" s="64"/>
      <c r="T375" s="9"/>
      <c r="U375" s="9"/>
      <c r="V375" s="9"/>
      <c r="W375" s="9"/>
      <c r="X375" s="9"/>
      <c r="Y375" s="9"/>
      <c r="Z375" s="34"/>
      <c r="AA375" s="9"/>
      <c r="AB375" s="9"/>
      <c r="AC375" s="9"/>
      <c r="AD375" s="34"/>
      <c r="AE375" s="73" t="b">
        <f t="shared" si="16"/>
        <v>1</v>
      </c>
      <c r="AF375" s="73" t="b">
        <f t="shared" si="17"/>
        <v>1</v>
      </c>
    </row>
    <row r="376" spans="1:32" x14ac:dyDescent="0.5">
      <c r="A376" s="57" t="str">
        <f t="shared" si="15"/>
        <v/>
      </c>
      <c r="B376" s="62"/>
      <c r="C376" s="62"/>
      <c r="D376" s="62"/>
      <c r="E376" s="62"/>
      <c r="F376" s="62"/>
      <c r="G376" s="62"/>
      <c r="H376" s="62"/>
      <c r="I376" s="62"/>
      <c r="J376" s="9"/>
      <c r="K376" s="9"/>
      <c r="L376" s="46"/>
      <c r="M376" s="9"/>
      <c r="N376" s="9"/>
      <c r="O376" s="9"/>
      <c r="P376" s="9"/>
      <c r="Q376" s="9"/>
      <c r="R376" s="9"/>
      <c r="S376" s="64"/>
      <c r="T376" s="9"/>
      <c r="U376" s="9"/>
      <c r="V376" s="9"/>
      <c r="W376" s="9"/>
      <c r="X376" s="9"/>
      <c r="Y376" s="9"/>
      <c r="Z376" s="34"/>
      <c r="AA376" s="9"/>
      <c r="AB376" s="9"/>
      <c r="AC376" s="9"/>
      <c r="AD376" s="34"/>
      <c r="AE376" s="73" t="b">
        <f t="shared" si="16"/>
        <v>1</v>
      </c>
      <c r="AF376" s="73" t="b">
        <f t="shared" si="17"/>
        <v>1</v>
      </c>
    </row>
    <row r="377" spans="1:32" x14ac:dyDescent="0.5">
      <c r="A377" s="57" t="str">
        <f t="shared" si="15"/>
        <v/>
      </c>
      <c r="B377" s="62"/>
      <c r="C377" s="62"/>
      <c r="D377" s="62"/>
      <c r="E377" s="62"/>
      <c r="F377" s="62"/>
      <c r="G377" s="62"/>
      <c r="H377" s="62"/>
      <c r="I377" s="62"/>
      <c r="J377" s="9"/>
      <c r="K377" s="9"/>
      <c r="L377" s="46"/>
      <c r="M377" s="9"/>
      <c r="N377" s="9"/>
      <c r="O377" s="9"/>
      <c r="P377" s="9"/>
      <c r="Q377" s="9"/>
      <c r="R377" s="9"/>
      <c r="S377" s="64"/>
      <c r="T377" s="9"/>
      <c r="U377" s="9"/>
      <c r="V377" s="9"/>
      <c r="W377" s="9"/>
      <c r="X377" s="9"/>
      <c r="Y377" s="9"/>
      <c r="Z377" s="34"/>
      <c r="AA377" s="9"/>
      <c r="AB377" s="9"/>
      <c r="AC377" s="9"/>
      <c r="AD377" s="34"/>
      <c r="AE377" s="73" t="b">
        <f t="shared" si="16"/>
        <v>1</v>
      </c>
      <c r="AF377" s="73" t="b">
        <f t="shared" si="17"/>
        <v>1</v>
      </c>
    </row>
    <row r="378" spans="1:32" x14ac:dyDescent="0.5">
      <c r="A378" s="57" t="str">
        <f t="shared" si="15"/>
        <v/>
      </c>
      <c r="B378" s="62"/>
      <c r="C378" s="62"/>
      <c r="D378" s="62"/>
      <c r="E378" s="62"/>
      <c r="F378" s="62"/>
      <c r="G378" s="62"/>
      <c r="H378" s="62"/>
      <c r="I378" s="62"/>
      <c r="J378" s="9"/>
      <c r="K378" s="9"/>
      <c r="L378" s="46"/>
      <c r="M378" s="9"/>
      <c r="N378" s="9"/>
      <c r="O378" s="9"/>
      <c r="P378" s="9"/>
      <c r="Q378" s="9"/>
      <c r="R378" s="9"/>
      <c r="S378" s="64"/>
      <c r="T378" s="9"/>
      <c r="U378" s="9"/>
      <c r="V378" s="9"/>
      <c r="W378" s="9"/>
      <c r="X378" s="9"/>
      <c r="Y378" s="9"/>
      <c r="Z378" s="34"/>
      <c r="AA378" s="9"/>
      <c r="AB378" s="9"/>
      <c r="AC378" s="9"/>
      <c r="AD378" s="34"/>
      <c r="AE378" s="73" t="b">
        <f t="shared" si="16"/>
        <v>1</v>
      </c>
      <c r="AF378" s="73" t="b">
        <f t="shared" si="17"/>
        <v>1</v>
      </c>
    </row>
    <row r="379" spans="1:32" x14ac:dyDescent="0.5">
      <c r="A379" s="57" t="str">
        <f t="shared" si="15"/>
        <v/>
      </c>
      <c r="B379" s="62"/>
      <c r="C379" s="62"/>
      <c r="D379" s="62"/>
      <c r="E379" s="62"/>
      <c r="F379" s="62"/>
      <c r="G379" s="62"/>
      <c r="H379" s="62"/>
      <c r="I379" s="62"/>
      <c r="J379" s="9"/>
      <c r="K379" s="9"/>
      <c r="L379" s="46"/>
      <c r="M379" s="9"/>
      <c r="N379" s="9"/>
      <c r="O379" s="9"/>
      <c r="P379" s="9"/>
      <c r="Q379" s="9"/>
      <c r="R379" s="9"/>
      <c r="S379" s="64"/>
      <c r="T379" s="9"/>
      <c r="U379" s="9"/>
      <c r="V379" s="9"/>
      <c r="W379" s="9"/>
      <c r="X379" s="9"/>
      <c r="Y379" s="9"/>
      <c r="Z379" s="34"/>
      <c r="AA379" s="9"/>
      <c r="AB379" s="9"/>
      <c r="AC379" s="9"/>
      <c r="AD379" s="34"/>
      <c r="AE379" s="73" t="b">
        <f t="shared" si="16"/>
        <v>1</v>
      </c>
      <c r="AF379" s="73" t="b">
        <f t="shared" si="17"/>
        <v>1</v>
      </c>
    </row>
    <row r="380" spans="1:32" x14ac:dyDescent="0.5">
      <c r="A380" s="57" t="str">
        <f t="shared" si="15"/>
        <v/>
      </c>
      <c r="B380" s="62"/>
      <c r="C380" s="62"/>
      <c r="D380" s="62"/>
      <c r="E380" s="62"/>
      <c r="F380" s="62"/>
      <c r="G380" s="62"/>
      <c r="H380" s="62"/>
      <c r="I380" s="62"/>
      <c r="J380" s="9"/>
      <c r="K380" s="9"/>
      <c r="L380" s="46"/>
      <c r="M380" s="9"/>
      <c r="N380" s="9"/>
      <c r="O380" s="9"/>
      <c r="P380" s="9"/>
      <c r="Q380" s="9"/>
      <c r="R380" s="9"/>
      <c r="S380" s="64"/>
      <c r="T380" s="9"/>
      <c r="U380" s="9"/>
      <c r="V380" s="9"/>
      <c r="W380" s="9"/>
      <c r="X380" s="9"/>
      <c r="Y380" s="9"/>
      <c r="Z380" s="34"/>
      <c r="AA380" s="9"/>
      <c r="AB380" s="9"/>
      <c r="AC380" s="9"/>
      <c r="AD380" s="34"/>
      <c r="AE380" s="73" t="b">
        <f t="shared" si="16"/>
        <v>1</v>
      </c>
      <c r="AF380" s="73" t="b">
        <f t="shared" si="17"/>
        <v>1</v>
      </c>
    </row>
    <row r="381" spans="1:32" x14ac:dyDescent="0.5">
      <c r="A381" s="57" t="str">
        <f t="shared" si="15"/>
        <v/>
      </c>
      <c r="B381" s="62"/>
      <c r="C381" s="62"/>
      <c r="D381" s="62"/>
      <c r="E381" s="62"/>
      <c r="F381" s="62"/>
      <c r="G381" s="62"/>
      <c r="H381" s="62"/>
      <c r="I381" s="62"/>
      <c r="J381" s="9"/>
      <c r="K381" s="9"/>
      <c r="L381" s="46"/>
      <c r="M381" s="9"/>
      <c r="N381" s="9"/>
      <c r="O381" s="9"/>
      <c r="P381" s="9"/>
      <c r="Q381" s="9"/>
      <c r="R381" s="9"/>
      <c r="S381" s="64"/>
      <c r="T381" s="9"/>
      <c r="U381" s="9"/>
      <c r="V381" s="9"/>
      <c r="W381" s="9"/>
      <c r="X381" s="9"/>
      <c r="Y381" s="9"/>
      <c r="Z381" s="34"/>
      <c r="AA381" s="9"/>
      <c r="AB381" s="9"/>
      <c r="AC381" s="9"/>
      <c r="AD381" s="34"/>
      <c r="AE381" s="73" t="b">
        <f t="shared" si="16"/>
        <v>1</v>
      </c>
      <c r="AF381" s="73" t="b">
        <f t="shared" si="17"/>
        <v>1</v>
      </c>
    </row>
    <row r="382" spans="1:32" x14ac:dyDescent="0.5">
      <c r="A382" s="57" t="str">
        <f t="shared" si="15"/>
        <v/>
      </c>
      <c r="B382" s="62"/>
      <c r="C382" s="62"/>
      <c r="D382" s="62"/>
      <c r="E382" s="62"/>
      <c r="F382" s="62"/>
      <c r="G382" s="62"/>
      <c r="H382" s="62"/>
      <c r="I382" s="62"/>
      <c r="J382" s="9"/>
      <c r="K382" s="9"/>
      <c r="L382" s="46"/>
      <c r="M382" s="9"/>
      <c r="N382" s="9"/>
      <c r="O382" s="9"/>
      <c r="P382" s="9"/>
      <c r="Q382" s="9"/>
      <c r="R382" s="9"/>
      <c r="S382" s="64"/>
      <c r="T382" s="9"/>
      <c r="U382" s="9"/>
      <c r="V382" s="9"/>
      <c r="W382" s="9"/>
      <c r="X382" s="9"/>
      <c r="Y382" s="9"/>
      <c r="Z382" s="34"/>
      <c r="AA382" s="9"/>
      <c r="AB382" s="9"/>
      <c r="AC382" s="9"/>
      <c r="AD382" s="34"/>
      <c r="AE382" s="73" t="b">
        <f t="shared" si="16"/>
        <v>1</v>
      </c>
      <c r="AF382" s="73" t="b">
        <f t="shared" si="17"/>
        <v>1</v>
      </c>
    </row>
    <row r="383" spans="1:32" x14ac:dyDescent="0.5">
      <c r="A383" s="57" t="str">
        <f t="shared" si="15"/>
        <v/>
      </c>
      <c r="B383" s="62"/>
      <c r="C383" s="62"/>
      <c r="D383" s="62"/>
      <c r="E383" s="62"/>
      <c r="F383" s="62"/>
      <c r="G383" s="62"/>
      <c r="H383" s="62"/>
      <c r="I383" s="62"/>
      <c r="J383" s="9"/>
      <c r="K383" s="9"/>
      <c r="L383" s="46"/>
      <c r="M383" s="9"/>
      <c r="N383" s="9"/>
      <c r="O383" s="9"/>
      <c r="P383" s="9"/>
      <c r="Q383" s="9"/>
      <c r="R383" s="9"/>
      <c r="S383" s="64"/>
      <c r="T383" s="9"/>
      <c r="U383" s="9"/>
      <c r="V383" s="9"/>
      <c r="W383" s="9"/>
      <c r="X383" s="9"/>
      <c r="Y383" s="9"/>
      <c r="Z383" s="34"/>
      <c r="AA383" s="9"/>
      <c r="AB383" s="9"/>
      <c r="AC383" s="9"/>
      <c r="AD383" s="34"/>
      <c r="AE383" s="73" t="b">
        <f t="shared" si="16"/>
        <v>1</v>
      </c>
      <c r="AF383" s="73" t="b">
        <f t="shared" si="17"/>
        <v>1</v>
      </c>
    </row>
    <row r="384" spans="1:32" x14ac:dyDescent="0.5">
      <c r="A384" s="57" t="str">
        <f t="shared" si="15"/>
        <v/>
      </c>
      <c r="B384" s="62"/>
      <c r="C384" s="62"/>
      <c r="D384" s="62"/>
      <c r="E384" s="62"/>
      <c r="F384" s="62"/>
      <c r="G384" s="62"/>
      <c r="H384" s="62"/>
      <c r="I384" s="62"/>
      <c r="J384" s="9"/>
      <c r="K384" s="9"/>
      <c r="L384" s="46"/>
      <c r="M384" s="9"/>
      <c r="N384" s="9"/>
      <c r="O384" s="9"/>
      <c r="P384" s="9"/>
      <c r="Q384" s="9"/>
      <c r="R384" s="9"/>
      <c r="S384" s="64"/>
      <c r="T384" s="9"/>
      <c r="U384" s="9"/>
      <c r="V384" s="9"/>
      <c r="W384" s="9"/>
      <c r="X384" s="9"/>
      <c r="Y384" s="9"/>
      <c r="Z384" s="34"/>
      <c r="AA384" s="9"/>
      <c r="AB384" s="9"/>
      <c r="AC384" s="9"/>
      <c r="AD384" s="34"/>
      <c r="AE384" s="73" t="b">
        <f t="shared" si="16"/>
        <v>1</v>
      </c>
      <c r="AF384" s="73" t="b">
        <f t="shared" si="17"/>
        <v>1</v>
      </c>
    </row>
    <row r="385" spans="1:32" x14ac:dyDescent="0.5">
      <c r="A385" s="57" t="str">
        <f t="shared" si="15"/>
        <v/>
      </c>
      <c r="B385" s="62"/>
      <c r="C385" s="62"/>
      <c r="D385" s="62"/>
      <c r="E385" s="62"/>
      <c r="F385" s="62"/>
      <c r="G385" s="62"/>
      <c r="H385" s="62"/>
      <c r="I385" s="62"/>
      <c r="J385" s="9"/>
      <c r="K385" s="9"/>
      <c r="L385" s="46"/>
      <c r="M385" s="9"/>
      <c r="N385" s="9"/>
      <c r="O385" s="9"/>
      <c r="P385" s="9"/>
      <c r="Q385" s="9"/>
      <c r="R385" s="9"/>
      <c r="S385" s="64"/>
      <c r="T385" s="9"/>
      <c r="U385" s="9"/>
      <c r="V385" s="9"/>
      <c r="W385" s="9"/>
      <c r="X385" s="9"/>
      <c r="Y385" s="9"/>
      <c r="Z385" s="34"/>
      <c r="AA385" s="9"/>
      <c r="AB385" s="9"/>
      <c r="AC385" s="9"/>
      <c r="AD385" s="34"/>
      <c r="AE385" s="73" t="b">
        <f t="shared" si="16"/>
        <v>1</v>
      </c>
      <c r="AF385" s="73" t="b">
        <f t="shared" si="17"/>
        <v>1</v>
      </c>
    </row>
    <row r="386" spans="1:32" x14ac:dyDescent="0.5">
      <c r="A386" s="57" t="str">
        <f t="shared" si="15"/>
        <v/>
      </c>
      <c r="B386" s="62"/>
      <c r="C386" s="62"/>
      <c r="D386" s="62"/>
      <c r="E386" s="62"/>
      <c r="F386" s="62"/>
      <c r="G386" s="62"/>
      <c r="H386" s="62"/>
      <c r="I386" s="62"/>
      <c r="J386" s="9"/>
      <c r="K386" s="9"/>
      <c r="L386" s="46"/>
      <c r="M386" s="9"/>
      <c r="N386" s="9"/>
      <c r="O386" s="9"/>
      <c r="P386" s="9"/>
      <c r="Q386" s="9"/>
      <c r="R386" s="9"/>
      <c r="S386" s="64"/>
      <c r="T386" s="9"/>
      <c r="U386" s="9"/>
      <c r="V386" s="9"/>
      <c r="W386" s="9"/>
      <c r="X386" s="9"/>
      <c r="Y386" s="9"/>
      <c r="Z386" s="34"/>
      <c r="AA386" s="9"/>
      <c r="AB386" s="9"/>
      <c r="AC386" s="9"/>
      <c r="AD386" s="34"/>
      <c r="AE386" s="73" t="b">
        <f t="shared" si="16"/>
        <v>1</v>
      </c>
      <c r="AF386" s="73" t="b">
        <f t="shared" si="17"/>
        <v>1</v>
      </c>
    </row>
    <row r="387" spans="1:32" x14ac:dyDescent="0.5">
      <c r="A387" s="57" t="str">
        <f t="shared" si="15"/>
        <v/>
      </c>
      <c r="B387" s="62"/>
      <c r="C387" s="62"/>
      <c r="D387" s="62"/>
      <c r="E387" s="62"/>
      <c r="F387" s="62"/>
      <c r="G387" s="62"/>
      <c r="H387" s="62"/>
      <c r="I387" s="62"/>
      <c r="J387" s="9"/>
      <c r="K387" s="9"/>
      <c r="L387" s="46"/>
      <c r="M387" s="9"/>
      <c r="N387" s="9"/>
      <c r="O387" s="9"/>
      <c r="P387" s="9"/>
      <c r="Q387" s="9"/>
      <c r="R387" s="9"/>
      <c r="S387" s="64"/>
      <c r="T387" s="9"/>
      <c r="U387" s="9"/>
      <c r="V387" s="9"/>
      <c r="W387" s="9"/>
      <c r="X387" s="9"/>
      <c r="Y387" s="9"/>
      <c r="Z387" s="34"/>
      <c r="AA387" s="9"/>
      <c r="AB387" s="9"/>
      <c r="AC387" s="9"/>
      <c r="AD387" s="34"/>
      <c r="AE387" s="73" t="b">
        <f t="shared" si="16"/>
        <v>1</v>
      </c>
      <c r="AF387" s="73" t="b">
        <f t="shared" si="17"/>
        <v>1</v>
      </c>
    </row>
    <row r="388" spans="1:32" x14ac:dyDescent="0.5">
      <c r="A388" s="57" t="str">
        <f t="shared" si="15"/>
        <v/>
      </c>
      <c r="B388" s="62"/>
      <c r="C388" s="62"/>
      <c r="D388" s="62"/>
      <c r="E388" s="62"/>
      <c r="F388" s="62"/>
      <c r="G388" s="62"/>
      <c r="H388" s="62"/>
      <c r="I388" s="62"/>
      <c r="J388" s="9"/>
      <c r="K388" s="9"/>
      <c r="L388" s="46"/>
      <c r="M388" s="9"/>
      <c r="N388" s="9"/>
      <c r="O388" s="9"/>
      <c r="P388" s="9"/>
      <c r="Q388" s="9"/>
      <c r="R388" s="9"/>
      <c r="S388" s="64"/>
      <c r="T388" s="9"/>
      <c r="U388" s="9"/>
      <c r="V388" s="9"/>
      <c r="W388" s="9"/>
      <c r="X388" s="9"/>
      <c r="Y388" s="9"/>
      <c r="Z388" s="34"/>
      <c r="AA388" s="9"/>
      <c r="AB388" s="9"/>
      <c r="AC388" s="9"/>
      <c r="AD388" s="34"/>
      <c r="AE388" s="73" t="b">
        <f t="shared" si="16"/>
        <v>1</v>
      </c>
      <c r="AF388" s="73" t="b">
        <f t="shared" si="17"/>
        <v>1</v>
      </c>
    </row>
    <row r="389" spans="1:32" x14ac:dyDescent="0.5">
      <c r="A389" s="57" t="str">
        <f t="shared" si="15"/>
        <v/>
      </c>
      <c r="B389" s="62"/>
      <c r="C389" s="62"/>
      <c r="D389" s="62"/>
      <c r="E389" s="62"/>
      <c r="F389" s="62"/>
      <c r="G389" s="62"/>
      <c r="H389" s="62"/>
      <c r="I389" s="62"/>
      <c r="J389" s="9"/>
      <c r="K389" s="9"/>
      <c r="L389" s="46"/>
      <c r="M389" s="9"/>
      <c r="N389" s="9"/>
      <c r="O389" s="9"/>
      <c r="P389" s="9"/>
      <c r="Q389" s="9"/>
      <c r="R389" s="9"/>
      <c r="S389" s="64"/>
      <c r="T389" s="9"/>
      <c r="U389" s="9"/>
      <c r="V389" s="9"/>
      <c r="W389" s="9"/>
      <c r="X389" s="9"/>
      <c r="Y389" s="9"/>
      <c r="Z389" s="34"/>
      <c r="AA389" s="9"/>
      <c r="AB389" s="9"/>
      <c r="AC389" s="9"/>
      <c r="AD389" s="34"/>
      <c r="AE389" s="73" t="b">
        <f t="shared" si="16"/>
        <v>1</v>
      </c>
      <c r="AF389" s="73" t="b">
        <f t="shared" si="17"/>
        <v>1</v>
      </c>
    </row>
    <row r="390" spans="1:32" x14ac:dyDescent="0.5">
      <c r="A390" s="57" t="str">
        <f t="shared" si="15"/>
        <v/>
      </c>
      <c r="B390" s="62"/>
      <c r="C390" s="62"/>
      <c r="D390" s="62"/>
      <c r="E390" s="62"/>
      <c r="F390" s="62"/>
      <c r="G390" s="62"/>
      <c r="H390" s="62"/>
      <c r="I390" s="62"/>
      <c r="J390" s="9"/>
      <c r="K390" s="9"/>
      <c r="L390" s="46"/>
      <c r="M390" s="9"/>
      <c r="N390" s="9"/>
      <c r="O390" s="9"/>
      <c r="P390" s="9"/>
      <c r="Q390" s="9"/>
      <c r="R390" s="9"/>
      <c r="S390" s="64"/>
      <c r="T390" s="9"/>
      <c r="U390" s="9"/>
      <c r="V390" s="9"/>
      <c r="W390" s="9"/>
      <c r="X390" s="9"/>
      <c r="Y390" s="9"/>
      <c r="Z390" s="34"/>
      <c r="AA390" s="9"/>
      <c r="AB390" s="9"/>
      <c r="AC390" s="9"/>
      <c r="AD390" s="34"/>
      <c r="AE390" s="73" t="b">
        <f t="shared" si="16"/>
        <v>1</v>
      </c>
      <c r="AF390" s="73" t="b">
        <f t="shared" si="17"/>
        <v>1</v>
      </c>
    </row>
    <row r="391" spans="1:32" x14ac:dyDescent="0.5">
      <c r="A391" s="57" t="str">
        <f t="shared" si="15"/>
        <v/>
      </c>
      <c r="B391" s="62"/>
      <c r="C391" s="62"/>
      <c r="D391" s="62"/>
      <c r="E391" s="62"/>
      <c r="F391" s="62"/>
      <c r="G391" s="62"/>
      <c r="H391" s="62"/>
      <c r="I391" s="62"/>
      <c r="J391" s="9"/>
      <c r="K391" s="9"/>
      <c r="L391" s="46"/>
      <c r="M391" s="9"/>
      <c r="N391" s="9"/>
      <c r="O391" s="9"/>
      <c r="P391" s="9"/>
      <c r="Q391" s="9"/>
      <c r="R391" s="9"/>
      <c r="S391" s="64"/>
      <c r="T391" s="9"/>
      <c r="U391" s="9"/>
      <c r="V391" s="9"/>
      <c r="W391" s="9"/>
      <c r="X391" s="9"/>
      <c r="Y391" s="9"/>
      <c r="Z391" s="34"/>
      <c r="AA391" s="9"/>
      <c r="AB391" s="9"/>
      <c r="AC391" s="9"/>
      <c r="AD391" s="34"/>
      <c r="AE391" s="73" t="b">
        <f t="shared" si="16"/>
        <v>1</v>
      </c>
      <c r="AF391" s="73" t="b">
        <f t="shared" si="17"/>
        <v>1</v>
      </c>
    </row>
    <row r="392" spans="1:32" x14ac:dyDescent="0.5">
      <c r="A392" s="57" t="str">
        <f t="shared" si="15"/>
        <v/>
      </c>
      <c r="B392" s="62"/>
      <c r="C392" s="62"/>
      <c r="D392" s="62"/>
      <c r="E392" s="62"/>
      <c r="F392" s="62"/>
      <c r="G392" s="62"/>
      <c r="H392" s="62"/>
      <c r="I392" s="62"/>
      <c r="J392" s="9"/>
      <c r="K392" s="9"/>
      <c r="L392" s="46"/>
      <c r="M392" s="9"/>
      <c r="N392" s="9"/>
      <c r="O392" s="9"/>
      <c r="P392" s="9"/>
      <c r="Q392" s="9"/>
      <c r="R392" s="9"/>
      <c r="S392" s="64"/>
      <c r="T392" s="9"/>
      <c r="U392" s="9"/>
      <c r="V392" s="9"/>
      <c r="W392" s="9"/>
      <c r="X392" s="9"/>
      <c r="Y392" s="9"/>
      <c r="Z392" s="34"/>
      <c r="AA392" s="9"/>
      <c r="AB392" s="9"/>
      <c r="AC392" s="9"/>
      <c r="AD392" s="34"/>
      <c r="AE392" s="73" t="b">
        <f t="shared" si="16"/>
        <v>1</v>
      </c>
      <c r="AF392" s="73" t="b">
        <f t="shared" si="17"/>
        <v>1</v>
      </c>
    </row>
    <row r="393" spans="1:32" x14ac:dyDescent="0.5">
      <c r="A393" s="57" t="str">
        <f t="shared" ref="A393:A400" si="18">IF(AND(NOT(ISBLANK(B393)),NOT(ISBLANK(C393)),NOT(ISBLANK(D393)),NOT(ISBLANK(E393)),NOT(ISBLANK(F393)),NOT(ISBLANK(Y393)),NOT(ISBLANK(X393)),NOT(ISBLANK(AA393)),NOT(ISBLANK(AB393)),NOT(ISBLANK(AC393)),NOT(ISBLANK(J393)),NOT(ISBLANK(K393)),NOT(ISBLANK(L393)),NOT(ISBLANK(M393)),NOT(ISBLANK(N393)),NOT(ISBLANK(O393)),NOT(ISBLANK(W393))),(ROW()-7),"")</f>
        <v/>
      </c>
      <c r="B393" s="62"/>
      <c r="C393" s="62"/>
      <c r="D393" s="62"/>
      <c r="E393" s="62"/>
      <c r="F393" s="62"/>
      <c r="G393" s="62"/>
      <c r="H393" s="62"/>
      <c r="I393" s="62"/>
      <c r="J393" s="9"/>
      <c r="K393" s="9"/>
      <c r="L393" s="46"/>
      <c r="M393" s="9"/>
      <c r="N393" s="9"/>
      <c r="O393" s="9"/>
      <c r="P393" s="9"/>
      <c r="Q393" s="9"/>
      <c r="R393" s="9"/>
      <c r="S393" s="64"/>
      <c r="T393" s="9"/>
      <c r="U393" s="9"/>
      <c r="V393" s="9"/>
      <c r="W393" s="9"/>
      <c r="X393" s="9"/>
      <c r="Y393" s="9"/>
      <c r="Z393" s="34"/>
      <c r="AA393" s="9"/>
      <c r="AB393" s="9"/>
      <c r="AC393" s="9"/>
      <c r="AD393" s="34"/>
      <c r="AE393" s="73" t="b">
        <f t="shared" ref="AE393:AE400" si="19">OR(TYPE(AA393)=1,AA393="NA")</f>
        <v>1</v>
      </c>
      <c r="AF393" s="73" t="b">
        <f t="shared" ref="AF393:AF400" si="20">OR(TYPE(AB393)=1,AB393="NA")</f>
        <v>1</v>
      </c>
    </row>
    <row r="394" spans="1:32" x14ac:dyDescent="0.5">
      <c r="A394" s="57" t="str">
        <f t="shared" si="18"/>
        <v/>
      </c>
      <c r="B394" s="62"/>
      <c r="C394" s="62"/>
      <c r="D394" s="62"/>
      <c r="E394" s="62"/>
      <c r="F394" s="62"/>
      <c r="G394" s="62"/>
      <c r="H394" s="62"/>
      <c r="I394" s="62"/>
      <c r="J394" s="9"/>
      <c r="K394" s="9"/>
      <c r="L394" s="46"/>
      <c r="M394" s="9"/>
      <c r="N394" s="9"/>
      <c r="O394" s="9"/>
      <c r="P394" s="9"/>
      <c r="Q394" s="9"/>
      <c r="R394" s="9"/>
      <c r="S394" s="64"/>
      <c r="T394" s="9"/>
      <c r="U394" s="9"/>
      <c r="V394" s="9"/>
      <c r="W394" s="9"/>
      <c r="X394" s="9"/>
      <c r="Y394" s="9"/>
      <c r="Z394" s="34"/>
      <c r="AA394" s="9"/>
      <c r="AB394" s="9"/>
      <c r="AC394" s="9"/>
      <c r="AD394" s="34"/>
      <c r="AE394" s="73" t="b">
        <f t="shared" si="19"/>
        <v>1</v>
      </c>
      <c r="AF394" s="73" t="b">
        <f t="shared" si="20"/>
        <v>1</v>
      </c>
    </row>
    <row r="395" spans="1:32" x14ac:dyDescent="0.5">
      <c r="A395" s="57" t="str">
        <f t="shared" si="18"/>
        <v/>
      </c>
      <c r="B395" s="62"/>
      <c r="C395" s="62"/>
      <c r="D395" s="62"/>
      <c r="E395" s="62"/>
      <c r="F395" s="62"/>
      <c r="G395" s="62"/>
      <c r="H395" s="62"/>
      <c r="I395" s="62"/>
      <c r="J395" s="9"/>
      <c r="K395" s="9"/>
      <c r="L395" s="46"/>
      <c r="M395" s="9"/>
      <c r="N395" s="9"/>
      <c r="O395" s="9"/>
      <c r="P395" s="9"/>
      <c r="Q395" s="9"/>
      <c r="R395" s="9"/>
      <c r="S395" s="64"/>
      <c r="T395" s="9"/>
      <c r="U395" s="9"/>
      <c r="V395" s="9"/>
      <c r="W395" s="9"/>
      <c r="X395" s="9"/>
      <c r="Y395" s="9"/>
      <c r="Z395" s="34"/>
      <c r="AA395" s="9"/>
      <c r="AB395" s="9"/>
      <c r="AC395" s="9"/>
      <c r="AD395" s="34"/>
      <c r="AE395" s="73" t="b">
        <f t="shared" si="19"/>
        <v>1</v>
      </c>
      <c r="AF395" s="73" t="b">
        <f t="shared" si="20"/>
        <v>1</v>
      </c>
    </row>
    <row r="396" spans="1:32" x14ac:dyDescent="0.5">
      <c r="A396" s="57" t="str">
        <f t="shared" si="18"/>
        <v/>
      </c>
      <c r="B396" s="62"/>
      <c r="C396" s="62"/>
      <c r="D396" s="62"/>
      <c r="E396" s="62"/>
      <c r="F396" s="62"/>
      <c r="G396" s="62"/>
      <c r="H396" s="62"/>
      <c r="I396" s="62"/>
      <c r="J396" s="9"/>
      <c r="K396" s="9"/>
      <c r="L396" s="46"/>
      <c r="M396" s="9"/>
      <c r="N396" s="9"/>
      <c r="O396" s="9"/>
      <c r="P396" s="9"/>
      <c r="Q396" s="9"/>
      <c r="R396" s="9"/>
      <c r="S396" s="64"/>
      <c r="T396" s="9"/>
      <c r="U396" s="9"/>
      <c r="V396" s="9"/>
      <c r="W396" s="9"/>
      <c r="X396" s="9"/>
      <c r="Y396" s="9"/>
      <c r="Z396" s="34"/>
      <c r="AA396" s="9"/>
      <c r="AB396" s="9"/>
      <c r="AC396" s="9"/>
      <c r="AD396" s="34"/>
      <c r="AE396" s="73" t="b">
        <f t="shared" si="19"/>
        <v>1</v>
      </c>
      <c r="AF396" s="73" t="b">
        <f t="shared" si="20"/>
        <v>1</v>
      </c>
    </row>
    <row r="397" spans="1:32" x14ac:dyDescent="0.5">
      <c r="A397" s="57" t="str">
        <f t="shared" si="18"/>
        <v/>
      </c>
      <c r="B397" s="62"/>
      <c r="C397" s="62"/>
      <c r="D397" s="62"/>
      <c r="E397" s="62"/>
      <c r="F397" s="62"/>
      <c r="G397" s="62"/>
      <c r="H397" s="62"/>
      <c r="I397" s="62"/>
      <c r="J397" s="9"/>
      <c r="K397" s="9"/>
      <c r="L397" s="46"/>
      <c r="M397" s="9"/>
      <c r="N397" s="9"/>
      <c r="O397" s="9"/>
      <c r="P397" s="9"/>
      <c r="Q397" s="9"/>
      <c r="R397" s="9"/>
      <c r="S397" s="64"/>
      <c r="T397" s="9"/>
      <c r="U397" s="9"/>
      <c r="V397" s="9"/>
      <c r="W397" s="9"/>
      <c r="X397" s="9"/>
      <c r="Y397" s="9"/>
      <c r="Z397" s="34"/>
      <c r="AA397" s="9"/>
      <c r="AB397" s="9"/>
      <c r="AC397" s="9"/>
      <c r="AD397" s="34"/>
      <c r="AE397" s="73" t="b">
        <f t="shared" si="19"/>
        <v>1</v>
      </c>
      <c r="AF397" s="73" t="b">
        <f t="shared" si="20"/>
        <v>1</v>
      </c>
    </row>
    <row r="398" spans="1:32" x14ac:dyDescent="0.5">
      <c r="A398" s="57" t="str">
        <f t="shared" si="18"/>
        <v/>
      </c>
      <c r="B398" s="62"/>
      <c r="C398" s="62"/>
      <c r="D398" s="62"/>
      <c r="E398" s="62"/>
      <c r="F398" s="62"/>
      <c r="G398" s="62"/>
      <c r="H398" s="62"/>
      <c r="I398" s="62"/>
      <c r="J398" s="9"/>
      <c r="K398" s="9"/>
      <c r="L398" s="46"/>
      <c r="M398" s="9"/>
      <c r="N398" s="9"/>
      <c r="O398" s="9"/>
      <c r="P398" s="9"/>
      <c r="Q398" s="9"/>
      <c r="R398" s="9"/>
      <c r="S398" s="64"/>
      <c r="T398" s="9"/>
      <c r="U398" s="9"/>
      <c r="V398" s="9"/>
      <c r="W398" s="9"/>
      <c r="X398" s="9"/>
      <c r="Y398" s="9"/>
      <c r="Z398" s="34"/>
      <c r="AA398" s="9"/>
      <c r="AB398" s="9"/>
      <c r="AC398" s="9"/>
      <c r="AD398" s="34"/>
      <c r="AE398" s="73" t="b">
        <f t="shared" si="19"/>
        <v>1</v>
      </c>
      <c r="AF398" s="73" t="b">
        <f t="shared" si="20"/>
        <v>1</v>
      </c>
    </row>
    <row r="399" spans="1:32" x14ac:dyDescent="0.5">
      <c r="A399" s="57" t="str">
        <f t="shared" si="18"/>
        <v/>
      </c>
      <c r="B399" s="62"/>
      <c r="C399" s="62"/>
      <c r="D399" s="62"/>
      <c r="E399" s="62"/>
      <c r="F399" s="62"/>
      <c r="G399" s="62"/>
      <c r="H399" s="62"/>
      <c r="I399" s="62"/>
      <c r="J399" s="9"/>
      <c r="K399" s="9"/>
      <c r="L399" s="46"/>
      <c r="M399" s="9"/>
      <c r="N399" s="9"/>
      <c r="O399" s="9"/>
      <c r="P399" s="9"/>
      <c r="Q399" s="9"/>
      <c r="R399" s="9"/>
      <c r="S399" s="64"/>
      <c r="T399" s="9"/>
      <c r="U399" s="9"/>
      <c r="V399" s="9"/>
      <c r="W399" s="9"/>
      <c r="X399" s="9"/>
      <c r="Y399" s="9"/>
      <c r="Z399" s="34"/>
      <c r="AA399" s="9"/>
      <c r="AB399" s="9"/>
      <c r="AC399" s="9"/>
      <c r="AD399" s="34"/>
      <c r="AE399" s="73" t="b">
        <f t="shared" si="19"/>
        <v>1</v>
      </c>
      <c r="AF399" s="73" t="b">
        <f t="shared" si="20"/>
        <v>1</v>
      </c>
    </row>
    <row r="400" spans="1:32" x14ac:dyDescent="0.5">
      <c r="A400" s="57" t="str">
        <f t="shared" si="18"/>
        <v/>
      </c>
      <c r="B400" s="62"/>
      <c r="C400" s="62"/>
      <c r="D400" s="62"/>
      <c r="E400" s="62"/>
      <c r="F400" s="62"/>
      <c r="G400" s="62"/>
      <c r="H400" s="62"/>
      <c r="I400" s="62"/>
      <c r="J400" s="9"/>
      <c r="K400" s="9"/>
      <c r="L400" s="46"/>
      <c r="M400" s="9"/>
      <c r="N400" s="9"/>
      <c r="O400" s="9"/>
      <c r="P400" s="9"/>
      <c r="Q400" s="9"/>
      <c r="R400" s="9"/>
      <c r="S400" s="64"/>
      <c r="T400" s="9"/>
      <c r="U400" s="9"/>
      <c r="V400" s="9"/>
      <c r="W400" s="9"/>
      <c r="X400" s="9"/>
      <c r="Y400" s="9"/>
      <c r="Z400" s="34"/>
      <c r="AA400" s="9"/>
      <c r="AB400" s="9"/>
      <c r="AC400" s="9"/>
      <c r="AD400" s="34"/>
      <c r="AE400" s="73" t="b">
        <f t="shared" si="19"/>
        <v>1</v>
      </c>
      <c r="AF400" s="73" t="b">
        <f t="shared" si="20"/>
        <v>1</v>
      </c>
    </row>
    <row r="401" s="31" customFormat="1" x14ac:dyDescent="0.5"/>
    <row r="402" s="31" customFormat="1" x14ac:dyDescent="0.5"/>
    <row r="403" s="31" customFormat="1" x14ac:dyDescent="0.5"/>
    <row r="404" s="31" customFormat="1" x14ac:dyDescent="0.5"/>
    <row r="405" s="31" customFormat="1" x14ac:dyDescent="0.5"/>
    <row r="406" s="31" customFormat="1" x14ac:dyDescent="0.5"/>
    <row r="407" s="31" customFormat="1" x14ac:dyDescent="0.5"/>
    <row r="408" s="31" customFormat="1" x14ac:dyDescent="0.5"/>
    <row r="409" s="31" customFormat="1" x14ac:dyDescent="0.5"/>
    <row r="410" s="31" customFormat="1" x14ac:dyDescent="0.5"/>
    <row r="411" s="31" customFormat="1" x14ac:dyDescent="0.5"/>
    <row r="412" s="31" customFormat="1" x14ac:dyDescent="0.5"/>
    <row r="413" s="31" customFormat="1" x14ac:dyDescent="0.5"/>
    <row r="414" s="31" customFormat="1" x14ac:dyDescent="0.5"/>
    <row r="415" s="31" customFormat="1" x14ac:dyDescent="0.5"/>
    <row r="416" s="31" customFormat="1" x14ac:dyDescent="0.5"/>
    <row r="417" s="31" customFormat="1" x14ac:dyDescent="0.5"/>
    <row r="418" s="31" customFormat="1" x14ac:dyDescent="0.5"/>
    <row r="419" s="31" customFormat="1" x14ac:dyDescent="0.5"/>
    <row r="420" s="31" customFormat="1" x14ac:dyDescent="0.5"/>
    <row r="421" s="31" customFormat="1" x14ac:dyDescent="0.5"/>
    <row r="422" s="31" customFormat="1" x14ac:dyDescent="0.5"/>
    <row r="423" s="31" customFormat="1" x14ac:dyDescent="0.5"/>
    <row r="424" s="31" customFormat="1" x14ac:dyDescent="0.5"/>
    <row r="425" s="31" customFormat="1" x14ac:dyDescent="0.5"/>
    <row r="426" s="31" customFormat="1" x14ac:dyDescent="0.5"/>
    <row r="427" s="31" customFormat="1" x14ac:dyDescent="0.5"/>
    <row r="428" s="31" customFormat="1" x14ac:dyDescent="0.5"/>
    <row r="429" s="31" customFormat="1" x14ac:dyDescent="0.5"/>
    <row r="430" s="31" customFormat="1" x14ac:dyDescent="0.5"/>
    <row r="431" s="31" customFormat="1" x14ac:dyDescent="0.5"/>
    <row r="432" s="31" customFormat="1" x14ac:dyDescent="0.5"/>
    <row r="433" s="31" customFormat="1" x14ac:dyDescent="0.5"/>
    <row r="434" s="31" customFormat="1" x14ac:dyDescent="0.5"/>
    <row r="435" s="31" customFormat="1" x14ac:dyDescent="0.5"/>
    <row r="436" s="31" customFormat="1" x14ac:dyDescent="0.5"/>
    <row r="437" s="31" customFormat="1" x14ac:dyDescent="0.5"/>
    <row r="438" s="31" customFormat="1" x14ac:dyDescent="0.5"/>
    <row r="439" s="31" customFormat="1" x14ac:dyDescent="0.5"/>
    <row r="440" s="31" customFormat="1" x14ac:dyDescent="0.5"/>
    <row r="441" s="31" customFormat="1" x14ac:dyDescent="0.5"/>
    <row r="442" s="31" customFormat="1" x14ac:dyDescent="0.5"/>
    <row r="443" s="31" customFormat="1" x14ac:dyDescent="0.5"/>
    <row r="444" s="31" customFormat="1" x14ac:dyDescent="0.5"/>
    <row r="445" s="31" customFormat="1" x14ac:dyDescent="0.5"/>
    <row r="446" s="31" customFormat="1" x14ac:dyDescent="0.5"/>
    <row r="447" s="31" customFormat="1" x14ac:dyDescent="0.5"/>
    <row r="448" s="31" customFormat="1" x14ac:dyDescent="0.5"/>
    <row r="449" s="31" customFormat="1" x14ac:dyDescent="0.5"/>
    <row r="450" s="31" customFormat="1" x14ac:dyDescent="0.5"/>
    <row r="451" s="31" customFormat="1" x14ac:dyDescent="0.5"/>
    <row r="452" s="31" customFormat="1" x14ac:dyDescent="0.5"/>
    <row r="453" s="31" customFormat="1" x14ac:dyDescent="0.5"/>
    <row r="454" s="31" customFormat="1" x14ac:dyDescent="0.5"/>
    <row r="455" s="31" customFormat="1" x14ac:dyDescent="0.5"/>
    <row r="456" s="31" customFormat="1" x14ac:dyDescent="0.5"/>
    <row r="457" s="31" customFormat="1" x14ac:dyDescent="0.5"/>
    <row r="458" s="31" customFormat="1" x14ac:dyDescent="0.5"/>
    <row r="459" s="31" customFormat="1" x14ac:dyDescent="0.5"/>
    <row r="460" s="31" customFormat="1" x14ac:dyDescent="0.5"/>
    <row r="461" s="31" customFormat="1" x14ac:dyDescent="0.5"/>
    <row r="462" s="31" customFormat="1" x14ac:dyDescent="0.5"/>
    <row r="463" s="31" customFormat="1" x14ac:dyDescent="0.5"/>
    <row r="464" s="31" customFormat="1" x14ac:dyDescent="0.5"/>
    <row r="465" s="31" customFormat="1" x14ac:dyDescent="0.5"/>
    <row r="466" s="31" customFormat="1" x14ac:dyDescent="0.5"/>
    <row r="467" s="31" customFormat="1" x14ac:dyDescent="0.5"/>
    <row r="468" s="31" customFormat="1" x14ac:dyDescent="0.5"/>
    <row r="469" s="31" customFormat="1" x14ac:dyDescent="0.5"/>
    <row r="470" s="31" customFormat="1" x14ac:dyDescent="0.5"/>
    <row r="471" s="31" customFormat="1" x14ac:dyDescent="0.5"/>
    <row r="472" s="31" customFormat="1" x14ac:dyDescent="0.5"/>
    <row r="473" s="31" customFormat="1" x14ac:dyDescent="0.5"/>
    <row r="474" s="31" customFormat="1" x14ac:dyDescent="0.5"/>
    <row r="475" s="31" customFormat="1" x14ac:dyDescent="0.5"/>
    <row r="476" s="31" customFormat="1" x14ac:dyDescent="0.5"/>
    <row r="477" s="31" customFormat="1" x14ac:dyDescent="0.5"/>
    <row r="478" s="31" customFormat="1" x14ac:dyDescent="0.5"/>
    <row r="479" s="31" customFormat="1" x14ac:dyDescent="0.5"/>
    <row r="480" s="31" customFormat="1" x14ac:dyDescent="0.5"/>
    <row r="481" s="31" customFormat="1" x14ac:dyDescent="0.5"/>
    <row r="482" s="31" customFormat="1" x14ac:dyDescent="0.5"/>
    <row r="483" s="31" customFormat="1" x14ac:dyDescent="0.5"/>
    <row r="484" s="31" customFormat="1" x14ac:dyDescent="0.5"/>
    <row r="485" s="31" customFormat="1" x14ac:dyDescent="0.5"/>
    <row r="486" s="31" customFormat="1" x14ac:dyDescent="0.5"/>
    <row r="487" s="31" customFormat="1" x14ac:dyDescent="0.5"/>
    <row r="488" s="31" customFormat="1" x14ac:dyDescent="0.5"/>
    <row r="489" s="31" customFormat="1" x14ac:dyDescent="0.5"/>
    <row r="490" s="31" customFormat="1" x14ac:dyDescent="0.5"/>
    <row r="491" s="31" customFormat="1" x14ac:dyDescent="0.5"/>
    <row r="492" s="31" customFormat="1" x14ac:dyDescent="0.5"/>
    <row r="493" s="31" customFormat="1" x14ac:dyDescent="0.5"/>
    <row r="494" s="31" customFormat="1" x14ac:dyDescent="0.5"/>
    <row r="495" s="31" customFormat="1" x14ac:dyDescent="0.5"/>
    <row r="496" s="31" customFormat="1" x14ac:dyDescent="0.5"/>
    <row r="497" s="31" customFormat="1" x14ac:dyDescent="0.5"/>
    <row r="498" s="31" customFormat="1" x14ac:dyDescent="0.5"/>
    <row r="499" s="31" customFormat="1" x14ac:dyDescent="0.5"/>
    <row r="500" s="31" customFormat="1" x14ac:dyDescent="0.5"/>
    <row r="501" s="31" customFormat="1" x14ac:dyDescent="0.5"/>
    <row r="502" s="31" customFormat="1" x14ac:dyDescent="0.5"/>
    <row r="503" s="31" customFormat="1" x14ac:dyDescent="0.5"/>
    <row r="504" s="31" customFormat="1" x14ac:dyDescent="0.5"/>
    <row r="505" s="31" customFormat="1" x14ac:dyDescent="0.5"/>
    <row r="506" s="31" customFormat="1" x14ac:dyDescent="0.5"/>
    <row r="507" s="31" customFormat="1" x14ac:dyDescent="0.5"/>
    <row r="508" s="31" customFormat="1" x14ac:dyDescent="0.5"/>
    <row r="509" s="31" customFormat="1" x14ac:dyDescent="0.5"/>
    <row r="510" s="31" customFormat="1" x14ac:dyDescent="0.5"/>
    <row r="511" s="31" customFormat="1" x14ac:dyDescent="0.5"/>
    <row r="512" s="31" customFormat="1" x14ac:dyDescent="0.5"/>
    <row r="513" s="31" customFormat="1" x14ac:dyDescent="0.5"/>
    <row r="514" s="31" customFormat="1" x14ac:dyDescent="0.5"/>
    <row r="515" s="31" customFormat="1" x14ac:dyDescent="0.5"/>
    <row r="516" s="31" customFormat="1" x14ac:dyDescent="0.5"/>
    <row r="517" s="31" customFormat="1" x14ac:dyDescent="0.5"/>
    <row r="518" s="31" customFormat="1" x14ac:dyDescent="0.5"/>
    <row r="519" s="31" customFormat="1" x14ac:dyDescent="0.5"/>
    <row r="520" s="31" customFormat="1" x14ac:dyDescent="0.5"/>
    <row r="521" s="31" customFormat="1" x14ac:dyDescent="0.5"/>
    <row r="522" s="31" customFormat="1" x14ac:dyDescent="0.5"/>
  </sheetData>
  <sheetProtection algorithmName="SHA-512" hashValue="/UAKXsy04TuKhQUdYrI/Em961Kqgsgoh24PmXF6zYgLFOzrk96l5S2UWRv8nNuD8x3tra25PB0Yfb50Z+ATF/Q==" saltValue="SpFYxT0OBBd9gk+0kDgPOg==" spinCount="100000" sheet="1" formatColumns="0" formatRows="0" selectLockedCells="1"/>
  <mergeCells count="2">
    <mergeCell ref="A1:AD2"/>
    <mergeCell ref="A3:AD6"/>
  </mergeCells>
  <phoneticPr fontId="14" type="noConversion"/>
  <conditionalFormatting sqref="Q8 Q14:Q400 Q10:Q11">
    <cfRule type="expression" dxfId="45" priority="18">
      <formula>P8 &lt;&gt; "Decimal Degrees"</formula>
    </cfRule>
  </conditionalFormatting>
  <conditionalFormatting sqref="R8 R14:R400 R10:R11">
    <cfRule type="expression" dxfId="44" priority="17">
      <formula>P8 &lt;&gt;"Decimal Degrees"</formula>
    </cfRule>
  </conditionalFormatting>
  <conditionalFormatting sqref="S8 S10:S400">
    <cfRule type="expression" dxfId="43" priority="16">
      <formula>P8 &lt;&gt; "Degrees Decimal Minutes"</formula>
    </cfRule>
  </conditionalFormatting>
  <conditionalFormatting sqref="T8 T10:T400">
    <cfRule type="expression" dxfId="42" priority="15">
      <formula>P8 &lt;&gt; "Degrees Decimal Minutes"</formula>
    </cfRule>
  </conditionalFormatting>
  <conditionalFormatting sqref="U8 U29:U400">
    <cfRule type="expression" dxfId="41" priority="14">
      <formula>P8 &lt;&gt; "Degrees Minutes Seconds"</formula>
    </cfRule>
  </conditionalFormatting>
  <conditionalFormatting sqref="V8 V29:V400">
    <cfRule type="expression" dxfId="40" priority="13">
      <formula>P8 &lt;&gt; "Degrees Minutes Seconds"</formula>
    </cfRule>
  </conditionalFormatting>
  <conditionalFormatting sqref="U10:U28">
    <cfRule type="expression" dxfId="39" priority="12">
      <formula>P10 &lt;&gt; "Degrees Minutes Seconds"</formula>
    </cfRule>
  </conditionalFormatting>
  <conditionalFormatting sqref="V10:V28">
    <cfRule type="expression" dxfId="38" priority="11">
      <formula>P10 &lt;&gt; "Degrees Minutes Seconds"</formula>
    </cfRule>
  </conditionalFormatting>
  <conditionalFormatting sqref="Q12">
    <cfRule type="expression" dxfId="37" priority="10">
      <formula>P12 &lt;&gt; "Decimal Degrees"</formula>
    </cfRule>
  </conditionalFormatting>
  <conditionalFormatting sqref="R12">
    <cfRule type="expression" dxfId="36" priority="9">
      <formula>P12 &lt;&gt;"Decimal Degrees"</formula>
    </cfRule>
  </conditionalFormatting>
  <conditionalFormatting sqref="Q13">
    <cfRule type="expression" dxfId="35" priority="8">
      <formula>P13 &lt;&gt; "Decimal Degrees"</formula>
    </cfRule>
  </conditionalFormatting>
  <conditionalFormatting sqref="R13">
    <cfRule type="expression" dxfId="34" priority="7">
      <formula>P13 &lt;&gt;"Decimal Degrees"</formula>
    </cfRule>
  </conditionalFormatting>
  <conditionalFormatting sqref="Q9">
    <cfRule type="expression" dxfId="33" priority="6">
      <formula>P9 &lt;&gt; "Decimal Degrees"</formula>
    </cfRule>
  </conditionalFormatting>
  <conditionalFormatting sqref="R9">
    <cfRule type="expression" dxfId="32" priority="5">
      <formula>P9 &lt;&gt;"Decimal Degrees"</formula>
    </cfRule>
  </conditionalFormatting>
  <conditionalFormatting sqref="S9">
    <cfRule type="expression" dxfId="31" priority="4">
      <formula>P9 &lt;&gt; "Degrees Decimal Minutes"</formula>
    </cfRule>
  </conditionalFormatting>
  <conditionalFormatting sqref="T9">
    <cfRule type="expression" dxfId="30" priority="3">
      <formula>P9 &lt;&gt; "Degrees Decimal Minutes"</formula>
    </cfRule>
  </conditionalFormatting>
  <conditionalFormatting sqref="U9">
    <cfRule type="expression" dxfId="29" priority="2">
      <formula>P9 &lt;&gt; "Degrees Minutes Seconds"</formula>
    </cfRule>
  </conditionalFormatting>
  <conditionalFormatting sqref="V9">
    <cfRule type="expression" dxfId="28" priority="1">
      <formula>P9 &lt;&gt; "Degrees Minutes Seconds"</formula>
    </cfRule>
  </conditionalFormatting>
  <dataValidations count="12">
    <dataValidation type="date" allowBlank="1" showInputMessage="1" showErrorMessage="1" errorTitle="Error" error="Please enter a date in the DD/MMM/YYYY format (e.g. 01/JAN/2021)" sqref="L8:L400">
      <formula1>1</formula1>
      <formula2>73051</formula2>
    </dataValidation>
    <dataValidation type="time" allowBlank="1" showInputMessage="1" showErrorMessage="1" errorTitle="Error" error="Please enter data in 24 hr format:  e.g., 13:47" sqref="M8:N400">
      <formula1>0</formula1>
      <formula2>0.999305555555556</formula2>
    </dataValidation>
    <dataValidation type="decimal" allowBlank="1" showInputMessage="1" showErrorMessage="1" errorTitle="Error" error="Must be a decimal between 0 and 100000000" sqref="W8:W400">
      <formula1>0</formula1>
      <formula2>1000000000</formula2>
    </dataValidation>
    <dataValidation type="decimal" allowBlank="1" showInputMessage="1" showErrorMessage="1" errorTitle="Error" error="Please enter a decimal value from -180.00000 to 180.00000" promptTitle="Format" prompt="Example: -49.22413 (W longitude), 49.22413 (E longitude)" sqref="Q9:Q400">
      <formula1>-180</formula1>
      <formula2>180</formula2>
    </dataValidation>
    <dataValidation type="decimal" allowBlank="1" showInputMessage="1" showErrorMessage="1" errorTitle="Error" error="Please enter a decimal value from -180.00000 to 180.00000" promptTitle="Format" prompt="Example: 51.34133 (N latitude), -51.34144 (S latitude)" sqref="R9:R400">
      <formula1>-180</formula1>
      <formula2>180</formula2>
    </dataValidation>
    <dataValidation type="custom" allowBlank="1" showInputMessage="1" showErrorMessage="1" errorTitle="Error" error="Please enter data in the EXACT format:  030 04.3144N (ensuring a space between the 3 digits of the degrees and the decimal minutes, as well as either a N or S to indicate the hemisphere)" promptTitle="Format" prompt="Example: 051 03.4133N, 051 03.4144S" sqref="S8:S400">
      <formula1>AND(ISNUMBER(_xlfn.NUMBERVALUE(LEFT(S8,3))),EXACT(MID(S8,4,1)," "),ISNUMBER(_xlfn.NUMBERVALUE(MID(S8,5,7))),OR(RIGHT(S8,1)="N",RIGHT(S8,1)="S"))</formula1>
    </dataValidation>
    <dataValidation type="decimal" allowBlank="1" showInputMessage="1" showErrorMessage="1" errorTitle="Error" error="Please enter a decimal value from -180.00000 to 180.00000" promptTitle="Format" prompt="Example: 49.22413 (N latitude), -49.22413 (S latitude)" sqref="Q8">
      <formula1>-180</formula1>
      <formula2>180</formula2>
    </dataValidation>
    <dataValidation type="decimal" allowBlank="1" showInputMessage="1" showErrorMessage="1" errorTitle="Error" error="Please enter a decimal value from -180.00000 to 180.00000" promptTitle="Format" prompt="Example: 51.34133 (E longitude), -51.34144 (W longitude)" sqref="R8">
      <formula1>-180</formula1>
      <formula2>180</formula2>
    </dataValidation>
    <dataValidation type="custom" allowBlank="1" showInputMessage="1" showErrorMessage="1" errorTitle="Error" error="Please enter data in the EXACT format:  030 04.3144W (ensuring a space between the 3 digits of the degrees and the decimal minutes and a &quot;W&quot; or &quot;E&quot; at the end to indicate hemisphere)" promptTitle="Format" prompt="Example: 051 03.4133E, 051 03.4144W" sqref="T8:T400">
      <formula1>AND(ISNUMBER(_xlfn.NUMBERVALUE(LEFT(T8,3))),EXACT(MID(T8,4,1)," "),ISNUMBER(_xlfn.NUMBERVALUE(MID(T8,5,7))),OR(RIGHT(T8,1)="W",RIGHT(T8,1)="E"))</formula1>
    </dataValidation>
    <dataValidation type="custom" allowBlank="1" showInputMessage="1" showErrorMessage="1" errorTitle="Error" error="Please enter data in the EXACT format:  030 04 05N (ensuring spaces in the correct places, as well as either a N or S to indicate the hemisphere)" promptTitle="Format" prompt="Example: 051 03 04N, 051 03 04S" sqref="U8:U400">
      <formula1>AND(ISNUMBER(_xlfn.NUMBERVALUE(LEFT(U8,3))),EXACT(MID(U8,4,1)," "),ISNUMBER(_xlfn.NUMBERVALUE(MID(U8,5,2))),EXACT(MID(U8,7,1)," "),ISNUMBER(_xlfn.NUMBERVALUE(MID(U8,8,2))),OR(EXACT(RIGHT(U8,1),"N"),EXACT(RIGHT(U8,1),"S")))</formula1>
    </dataValidation>
    <dataValidation type="custom" allowBlank="1" showInputMessage="1" showErrorMessage="1" errorTitle="Error" error="Please enter data in the EXACT format:  030 04 05W (ensuring spaces in the correct places, as well as either a E or W to indicate the hemisphere)" promptTitle="Format" prompt="Example: 051 03 04W, 051 03 04E" sqref="V8:V400">
      <formula1>AND(ISNUMBER(_xlfn.NUMBERVALUE(LEFT(V8,3))),EXACT(MID(V8,4,1)," "),ISNUMBER(_xlfn.NUMBERVALUE(MID(V8,5,2))),EXACT(MID(V8,7,1)," "),ISNUMBER(_xlfn.NUMBERVALUE(MID(V8,8,2))),OR(EXACT(RIGHT(V8,1),"W"),EXACT(RIGHT(V8,1),"E")))</formula1>
    </dataValidation>
    <dataValidation type="custom" allowBlank="1" showInputMessage="1" showErrorMessage="1" errorTitle="Error" error="Please enter a whole number (0 - 1000000) or &quot;NA&quot;" sqref="AA8:AB400">
      <formula1>AE8</formula1>
    </dataValidation>
  </dataValidations>
  <hyperlinks>
    <hyperlink ref="K7" location="'Step 1 - Facility and Survey'!K7" tooltip="The type of survey performed. Either opportunistic (e.g., random encounter), or systematic (e.g., transects)." display="Survey Type"/>
    <hyperlink ref="A7" location="Sheet1!A7" tooltip="A unique identifier for the survey. This is an auto-generated field." display="Survey ID"/>
    <hyperlink ref="M7" location="'Step 1 - Facility and Survey'!M7" tooltip="The time the survey started in 24 hr format" display="Start Time (HH:MM) 24hr"/>
    <hyperlink ref="N7" location="'Step 1 - Facility and Survey'!N7" tooltip="The time the survey ended in 24 hr format. NOTE: If this is an opportunistic encounter, this field is ignored" display="End Time (HH:MM) 24hr"/>
    <hyperlink ref="L7" location="'Step 1 - Facility and Survey'!L7" tooltip="The day the survey started in DD/MMM/YYYY format (e.g., 06/Jul/2021)" display="Start Date (DD/MMM/YYYY)"/>
    <hyperlink ref="O7" location="'Step 1 - Facility and Survey'!O7" tooltip="The time zone of the survey (either Local or UTC)" display="Time Zone"/>
    <hyperlink ref="W7" location="'Step 1 - Facility and Survey'!W7" tooltip="Length of survey transects in metres. NOTE: This field is ignored if the survey type is &quot;opportunistic&quot;" display="Length route surveyed (linear m)"/>
    <hyperlink ref="Y7" location="'Step 1 - Facility and Survey'!Y7" tooltip="Was there rain on the night before your survey or encounter?" display="Rain night before survey?"/>
    <hyperlink ref="X7" location="'Step 1 - Facility and Survey'!X7" tooltip="Was there fog on the night before your survey or encounter?" display="Fog night before survey?"/>
    <hyperlink ref="Z7" location="'Step 1 - Facility and Survey'!Z7" tooltip="Extra comments on weather either on the day or in previous days building to the survey (e.g., storms, winds, etc...)" display="Weather comments"/>
    <hyperlink ref="AA7" location="'Step 1 - Facility and Survey'!AB7" tooltip="How many gulls were in the area of the survey? Enter 0 if none counted, or NA if survey not completed" display="# Gulls counted"/>
    <hyperlink ref="AB7" location="'Step 1 - Facility and Survey'!AC7" tooltip="How many raptors were counted in the survey? Enter 0 if none counted, or NA if survey not completed" display="# Raptors counted"/>
    <hyperlink ref="AC7" location="'Step 1 - Facility and Survey'!AD7" tooltip="Was there any evidence of predation on stranded birds during the survey / encounter?" display="Evidence of predation?"/>
    <hyperlink ref="AD7" location="'Step 1 - Facility and Survey'!AE7" tooltip="Any other comments or notes" display="Comments / Notes"/>
    <hyperlink ref="J7" location="'Step 1 - Facility and Survey'!J7" tooltip="Did you observe any stranded birds on this survey? " display="Birds found?"/>
    <hyperlink ref="Q7" location="'Step 1 - Facility and Survey'!Q7" tooltip="Latitude in WGS84, Decimal Degrees (e.g.,  -51.22334, 49.22345). If the vessel is moving, this is the START Latitude" display="Latitude of facility / vessel / platform (DECIMAL DEGREES)"/>
    <hyperlink ref="B7" location="'Step 1 - Facility and Survey'!B7" tooltip="The full name of the permit holder" display="Company / Agency / Permit Holder Name"/>
    <hyperlink ref="C7" location="'Step 1 - Facility and Survey'!C7" tooltip="The name of the platform that the observation was made on. This could be a place name (i.e., Topsail Beach), or a vessel name. " display="Facility name / Vessel / Platform"/>
    <hyperlink ref="I7" location="'Step 1 - Facility and Survey'!I7" tooltip="First and last names of other observers, separated by a comma: e.g., Grant Humphries, Sue Abbott" display="Other observers"/>
    <hyperlink ref="P7" location="'Step 1 - Facility and Survey'!P7" tooltip="The format of the Lat Lon values provided. Decimal Degrees, Degrees Decimal Minutes,  Degrees Minutes Seconds" display="Lat/Long format"/>
    <hyperlink ref="R7" location="'Step 1 - Facility and Survey'!R7" tooltip="Longitude in WGS84, Decimal Degrees (e.g.,  -51.22334, 49.22345). If the vessel is moving, this is the START Longitude" display="Longitude of facility / vessel / platform (DECIMAL DEGREES)"/>
    <hyperlink ref="S7" location="'Step 1 - Facility and Survey'!S7" tooltip="Latitude in WGS84, Degrees Decimal Minutes (e.g.,  049 03.2445N). If the vessel is moving, this is the START Latitude" display="Latitude of facility / vessel / platform (DEGREES DECIMAL MINUTES)"/>
    <hyperlink ref="T7" location="'Step 1 - Facility and Survey'!T7" tooltip="Longitude in WGS84, Degrees Decimal Minutes (e.g.,  051 02.2234W). If the vessel is moving, this is the START Longitude" display="Longitude of facility / vessel / platform (DEGREES DECIMAL MINUTES)"/>
    <hyperlink ref="U7" location="'Step 1 - Facility and Survey'!U7" tooltip="Latitude in WGS84, Degrees Minutes Seconds (e.g., 51 21 15 W,  49 23 15 N). If the vessel is moving, this is the START Latitude" display="Latitude of facility / vessel / platform (DEGREES MINUTES SECONDS)"/>
    <hyperlink ref="V7" location="'Step 1 - Facility and Survey'!V7" tooltip="Longitude in WGS84, Degrees Minutes Seconds (e.g., 51 21 15 W,  49 23 15 N). If the vessel is moving, this is the START Longitude" display="Longitude of facility / vessel / platform (DEGREES MINUTES SECONDS)"/>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Dropdown_Data!$C$5:$C$6</xm:f>
          </x14:formula1>
          <xm:sqref>K8:K400</xm:sqref>
        </x14:dataValidation>
        <x14:dataValidation type="list" allowBlank="1" showInputMessage="1" showErrorMessage="1" errorTitle="Error" error="Please select &quot;Local&quot; or &quot;UTC&quot;">
          <x14:formula1>
            <xm:f>Dropdown_Data!$H$5:$H$6</xm:f>
          </x14:formula1>
          <xm:sqref>O8:O400</xm:sqref>
        </x14:dataValidation>
        <x14:dataValidation type="list" allowBlank="1" showInputMessage="1" showErrorMessage="1" errorTitle="Error" error="Please select &quot;Yes&quot; or &quot;No&quot;">
          <x14:formula1>
            <xm:f>Dropdown_Data!$P$4:$P$5</xm:f>
          </x14:formula1>
          <xm:sqref>J8:J400 AC8:AC400 X8:Y400</xm:sqref>
        </x14:dataValidation>
        <x14:dataValidation type="list" allowBlank="1" showInputMessage="1" showErrorMessage="1" errorTitle="Error" error="Select from dropdown">
          <x14:formula1>
            <xm:f>Dropdown_Data!$B$5:$B$7</xm:f>
          </x14:formula1>
          <xm:sqref>P8:P400</xm:sqref>
        </x14:dataValidation>
        <x14:dataValidation type="list" allowBlank="1" showInputMessage="1" showErrorMessage="1" errorTitle="Error" error="Please select from dropdown menu">
          <x14:formula1>
            <xm:f>Dropdown_Data!$A$5:$A$44</xm:f>
          </x14:formula1>
          <xm:sqref>D8:D400</xm:sqref>
        </x14:dataValidation>
        <x14:dataValidation type="list" allowBlank="1" showInputMessage="1" showErrorMessage="1" errorTitle="Error" error="Please select Local or UTC">
          <x14:formula1>
            <xm:f>Dropdown_Data!$H$5:$H$6</xm:f>
          </x14:formula1>
          <xm:sqref>O8:P400</xm:sqref>
        </x14:dataValidation>
        <x14:dataValidation type="list" allowBlank="1" showInputMessage="1" showErrorMessage="1" errorTitle="Error" error="Please select &quot;Local&quot; or &quot;UTC&quot;">
          <x14:formula1>
            <xm:f>Dropdown_Data!$B$5:$B$7</xm:f>
          </x14:formula1>
          <xm:sqref>P8:P400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W1023"/>
  <sheetViews>
    <sheetView showGridLines="0" zoomScale="72" zoomScaleNormal="80" workbookViewId="0">
      <pane xSplit="1" topLeftCell="B1" activePane="topRight" state="frozen"/>
      <selection pane="topRight" activeCell="B8" sqref="B8"/>
    </sheetView>
  </sheetViews>
  <sheetFormatPr defaultColWidth="8.90625" defaultRowHeight="16.5" x14ac:dyDescent="0.5"/>
  <cols>
    <col min="1" max="1" width="4.54296875" style="1" bestFit="1" customWidth="1"/>
    <col min="2" max="2" width="10.36328125" style="1" customWidth="1"/>
    <col min="3" max="3" width="14.6328125" style="1" customWidth="1"/>
    <col min="4" max="11" width="23.36328125" style="1" customWidth="1"/>
    <col min="12" max="13" width="20.453125" style="1" customWidth="1"/>
    <col min="14" max="14" width="8.90625" style="1"/>
    <col min="15" max="15" width="21.54296875" style="1" customWidth="1"/>
    <col min="16" max="16" width="14.36328125" style="1" customWidth="1"/>
    <col min="17" max="17" width="22.90625" style="1" customWidth="1"/>
    <col min="18" max="18" width="41.453125" style="2" customWidth="1"/>
    <col min="19" max="19" width="6.6328125" style="1" customWidth="1"/>
    <col min="20" max="20" width="9.54296875" style="1" customWidth="1"/>
    <col min="21" max="16384" width="8.90625" style="1"/>
  </cols>
  <sheetData>
    <row r="1" spans="1:75" ht="18" customHeight="1" x14ac:dyDescent="0.5">
      <c r="A1" s="132" t="s">
        <v>89</v>
      </c>
      <c r="B1" s="133"/>
      <c r="C1" s="133"/>
      <c r="D1" s="133"/>
      <c r="E1" s="133"/>
      <c r="F1" s="133"/>
      <c r="G1" s="133"/>
      <c r="H1" s="133"/>
      <c r="I1" s="133"/>
      <c r="J1" s="133"/>
      <c r="K1" s="133"/>
      <c r="L1" s="133"/>
      <c r="M1" s="133"/>
      <c r="N1" s="133"/>
      <c r="O1" s="133"/>
      <c r="P1" s="133"/>
      <c r="Q1" s="133"/>
      <c r="R1" s="134"/>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row>
    <row r="2" spans="1:75" ht="18" customHeight="1" x14ac:dyDescent="0.5">
      <c r="A2" s="135"/>
      <c r="B2" s="136"/>
      <c r="C2" s="136"/>
      <c r="D2" s="136"/>
      <c r="E2" s="136"/>
      <c r="F2" s="136"/>
      <c r="G2" s="136"/>
      <c r="H2" s="136"/>
      <c r="I2" s="136"/>
      <c r="J2" s="136"/>
      <c r="K2" s="136"/>
      <c r="L2" s="136"/>
      <c r="M2" s="136"/>
      <c r="N2" s="136"/>
      <c r="O2" s="136"/>
      <c r="P2" s="136"/>
      <c r="Q2" s="136"/>
      <c r="R2" s="137"/>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row>
    <row r="3" spans="1:75" x14ac:dyDescent="0.5">
      <c r="A3" s="123" t="s">
        <v>405</v>
      </c>
      <c r="B3" s="124"/>
      <c r="C3" s="124"/>
      <c r="D3" s="124"/>
      <c r="E3" s="124"/>
      <c r="F3" s="124"/>
      <c r="G3" s="124"/>
      <c r="H3" s="124"/>
      <c r="I3" s="124"/>
      <c r="J3" s="124"/>
      <c r="K3" s="124"/>
      <c r="L3" s="124"/>
      <c r="M3" s="124"/>
      <c r="N3" s="124"/>
      <c r="O3" s="124"/>
      <c r="P3" s="124"/>
      <c r="Q3" s="124"/>
      <c r="R3" s="125"/>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row>
    <row r="4" spans="1:75" x14ac:dyDescent="0.5">
      <c r="A4" s="126"/>
      <c r="B4" s="127"/>
      <c r="C4" s="127"/>
      <c r="D4" s="127"/>
      <c r="E4" s="127"/>
      <c r="F4" s="127"/>
      <c r="G4" s="127"/>
      <c r="H4" s="127"/>
      <c r="I4" s="127"/>
      <c r="J4" s="127"/>
      <c r="K4" s="127"/>
      <c r="L4" s="127"/>
      <c r="M4" s="127"/>
      <c r="N4" s="127"/>
      <c r="O4" s="127"/>
      <c r="P4" s="127"/>
      <c r="Q4" s="127"/>
      <c r="R4" s="128"/>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row>
    <row r="5" spans="1:75" x14ac:dyDescent="0.5">
      <c r="A5" s="126"/>
      <c r="B5" s="127"/>
      <c r="C5" s="127"/>
      <c r="D5" s="127"/>
      <c r="E5" s="127"/>
      <c r="F5" s="127"/>
      <c r="G5" s="127"/>
      <c r="H5" s="127"/>
      <c r="I5" s="127"/>
      <c r="J5" s="127"/>
      <c r="K5" s="127"/>
      <c r="L5" s="127"/>
      <c r="M5" s="127"/>
      <c r="N5" s="127"/>
      <c r="O5" s="127"/>
      <c r="P5" s="127"/>
      <c r="Q5" s="127"/>
      <c r="R5" s="128"/>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row>
    <row r="6" spans="1:75" ht="53.5" customHeight="1" thickBot="1" x14ac:dyDescent="0.55000000000000004">
      <c r="A6" s="129"/>
      <c r="B6" s="130"/>
      <c r="C6" s="130"/>
      <c r="D6" s="130"/>
      <c r="E6" s="130"/>
      <c r="F6" s="130"/>
      <c r="G6" s="130"/>
      <c r="H6" s="130"/>
      <c r="I6" s="130"/>
      <c r="J6" s="130"/>
      <c r="K6" s="130"/>
      <c r="L6" s="130"/>
      <c r="M6" s="130"/>
      <c r="N6" s="130"/>
      <c r="O6" s="130"/>
      <c r="P6" s="130"/>
      <c r="Q6" s="130"/>
      <c r="R6" s="13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row>
    <row r="7" spans="1:75" ht="97" thickBot="1" x14ac:dyDescent="0.55000000000000004">
      <c r="A7" s="65" t="s">
        <v>90</v>
      </c>
      <c r="B7" s="66" t="s">
        <v>157</v>
      </c>
      <c r="C7" s="70" t="s">
        <v>401</v>
      </c>
      <c r="D7" s="66" t="s">
        <v>38</v>
      </c>
      <c r="E7" s="70" t="s">
        <v>400</v>
      </c>
      <c r="F7" s="70" t="s">
        <v>342</v>
      </c>
      <c r="G7" s="70" t="s">
        <v>386</v>
      </c>
      <c r="H7" s="70" t="s">
        <v>387</v>
      </c>
      <c r="I7" s="70" t="s">
        <v>388</v>
      </c>
      <c r="J7" s="70" t="s">
        <v>389</v>
      </c>
      <c r="K7" s="70" t="s">
        <v>390</v>
      </c>
      <c r="L7" s="70" t="s">
        <v>391</v>
      </c>
      <c r="M7" s="66" t="s">
        <v>46</v>
      </c>
      <c r="N7" s="66" t="s">
        <v>47</v>
      </c>
      <c r="O7" s="66" t="s">
        <v>51</v>
      </c>
      <c r="P7" s="66" t="s">
        <v>52</v>
      </c>
      <c r="Q7" s="66" t="s">
        <v>50</v>
      </c>
      <c r="R7" s="67" t="s">
        <v>85</v>
      </c>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row>
    <row r="8" spans="1:75" x14ac:dyDescent="0.5">
      <c r="A8" s="43" t="str">
        <f>IF(AND(NOT(ISBLANK(B8)),NOT(ISBLANK(D8)),NOT(ISBLANK(M8)),NOT(ISBLANK(N8)),NOT(ISBLANK(O8)),NOT(ISBLANK(P8)),NOT(ISBLANK(Q8))),(ROW()-7),"")</f>
        <v/>
      </c>
      <c r="B8" s="51"/>
      <c r="C8" s="75" t="e">
        <f>VLOOKUP(B8,'Step 1 - Facility and Survey'!$A$8:$L$400,12,FALSE)</f>
        <v>#N/A</v>
      </c>
      <c r="D8" s="19"/>
      <c r="E8" s="19"/>
      <c r="F8" s="68"/>
      <c r="G8" s="19"/>
      <c r="H8" s="19"/>
      <c r="I8" s="69"/>
      <c r="J8" s="19"/>
      <c r="K8" s="19"/>
      <c r="L8" s="19"/>
      <c r="M8" s="19"/>
      <c r="N8" s="19"/>
      <c r="O8" s="51"/>
      <c r="P8" s="51"/>
      <c r="Q8" s="52"/>
      <c r="R8" s="44"/>
      <c r="S8" s="28" t="b">
        <f t="shared" ref="S8:S71" si="0">IF(ISBLANK(E8),FALSE,TRUE)</f>
        <v>0</v>
      </c>
      <c r="T8" s="28" t="b">
        <f>OR(NOT(ISBLANK(G8)),NOT(ISBLANK(H8)),NOT(ISBLANK(I8)),NOT(ISBLANK(J8)),NOT(ISBLANK(K8)),NOT(ISBLANK(L8)))</f>
        <v>0</v>
      </c>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row>
    <row r="9" spans="1:75" x14ac:dyDescent="0.5">
      <c r="A9" s="43" t="str">
        <f t="shared" ref="A9:A72" si="1">IF(AND(NOT(ISBLANK(B9)),NOT(ISBLANK(D9)),NOT(ISBLANK(M9)),NOT(ISBLANK(N9)),NOT(ISBLANK(O9)),NOT(ISBLANK(P9)),NOT(ISBLANK(Q9))),(ROW()-7),"")</f>
        <v/>
      </c>
      <c r="B9" s="51"/>
      <c r="C9" s="75" t="e">
        <f>VLOOKUP(B9,'Step 1 - Facility and Survey'!$A$8:$L$400,12,FALSE)</f>
        <v>#N/A</v>
      </c>
      <c r="D9" s="9"/>
      <c r="E9" s="19"/>
      <c r="F9" s="55"/>
      <c r="G9" s="9"/>
      <c r="H9" s="9"/>
      <c r="I9" s="64"/>
      <c r="J9" s="9"/>
      <c r="K9" s="9"/>
      <c r="L9" s="9"/>
      <c r="M9" s="9"/>
      <c r="N9" s="9"/>
      <c r="O9" s="51"/>
      <c r="P9" s="51"/>
      <c r="Q9" s="52"/>
      <c r="R9" s="34"/>
      <c r="S9" s="28" t="b">
        <f t="shared" si="0"/>
        <v>0</v>
      </c>
      <c r="T9" s="28" t="b">
        <f t="shared" ref="T9:T72" si="2">OR(NOT(ISBLANK(G9)),NOT(ISBLANK(H9)),NOT(ISBLANK(I9)),NOT(ISBLANK(J9)),NOT(ISBLANK(K9)),NOT(ISBLANK(L9)))</f>
        <v>0</v>
      </c>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row>
    <row r="10" spans="1:75" x14ac:dyDescent="0.5">
      <c r="A10" s="43" t="str">
        <f t="shared" si="1"/>
        <v/>
      </c>
      <c r="B10" s="51"/>
      <c r="C10" s="75" t="e">
        <f>VLOOKUP(B10,'Step 1 - Facility and Survey'!$A$8:$L$400,12,FALSE)</f>
        <v>#N/A</v>
      </c>
      <c r="D10" s="9"/>
      <c r="E10" s="19"/>
      <c r="F10" s="55"/>
      <c r="G10" s="9"/>
      <c r="H10" s="9"/>
      <c r="I10" s="64"/>
      <c r="J10" s="9"/>
      <c r="K10" s="9"/>
      <c r="L10" s="9"/>
      <c r="M10" s="9"/>
      <c r="N10" s="9"/>
      <c r="O10" s="51"/>
      <c r="P10" s="51"/>
      <c r="Q10" s="52"/>
      <c r="R10" s="34"/>
      <c r="S10" s="28" t="b">
        <f t="shared" si="0"/>
        <v>0</v>
      </c>
      <c r="T10" s="28" t="b">
        <f t="shared" si="2"/>
        <v>0</v>
      </c>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row>
    <row r="11" spans="1:75" x14ac:dyDescent="0.5">
      <c r="A11" s="43" t="str">
        <f t="shared" si="1"/>
        <v/>
      </c>
      <c r="B11" s="51"/>
      <c r="C11" s="75" t="e">
        <f>VLOOKUP(B11,'Step 1 - Facility and Survey'!$A$8:$L$400,12,FALSE)</f>
        <v>#N/A</v>
      </c>
      <c r="D11" s="9"/>
      <c r="E11" s="19"/>
      <c r="F11" s="55"/>
      <c r="G11" s="9"/>
      <c r="H11" s="9"/>
      <c r="I11" s="64"/>
      <c r="J11" s="9"/>
      <c r="K11" s="9"/>
      <c r="L11" s="9"/>
      <c r="M11" s="9"/>
      <c r="N11" s="9"/>
      <c r="O11" s="51"/>
      <c r="P11" s="51"/>
      <c r="Q11" s="52"/>
      <c r="R11" s="34"/>
      <c r="S11" s="28" t="b">
        <f t="shared" si="0"/>
        <v>0</v>
      </c>
      <c r="T11" s="28" t="b">
        <f t="shared" si="2"/>
        <v>0</v>
      </c>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row>
    <row r="12" spans="1:75" x14ac:dyDescent="0.5">
      <c r="A12" s="43" t="str">
        <f t="shared" si="1"/>
        <v/>
      </c>
      <c r="B12" s="51"/>
      <c r="C12" s="75" t="e">
        <f>VLOOKUP(B12,'Step 1 - Facility and Survey'!$A$8:$L$400,12,FALSE)</f>
        <v>#N/A</v>
      </c>
      <c r="D12" s="9"/>
      <c r="E12" s="19"/>
      <c r="F12" s="55"/>
      <c r="G12" s="9"/>
      <c r="H12" s="9"/>
      <c r="I12" s="64"/>
      <c r="J12" s="9"/>
      <c r="K12" s="9"/>
      <c r="L12" s="9"/>
      <c r="M12" s="9"/>
      <c r="N12" s="9"/>
      <c r="O12" s="51"/>
      <c r="P12" s="51"/>
      <c r="Q12" s="52"/>
      <c r="R12" s="34"/>
      <c r="S12" s="28" t="b">
        <f t="shared" si="0"/>
        <v>0</v>
      </c>
      <c r="T12" s="28" t="b">
        <f t="shared" si="2"/>
        <v>0</v>
      </c>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5" x14ac:dyDescent="0.5">
      <c r="A13" s="43" t="str">
        <f t="shared" si="1"/>
        <v/>
      </c>
      <c r="B13" s="51"/>
      <c r="C13" s="75" t="e">
        <f>VLOOKUP(B13,'Step 1 - Facility and Survey'!$A$8:$L$400,12,FALSE)</f>
        <v>#N/A</v>
      </c>
      <c r="D13" s="9"/>
      <c r="E13" s="19"/>
      <c r="F13" s="55"/>
      <c r="G13" s="9"/>
      <c r="H13" s="9"/>
      <c r="I13" s="64"/>
      <c r="J13" s="9"/>
      <c r="K13" s="9"/>
      <c r="L13" s="9"/>
      <c r="M13" s="9"/>
      <c r="N13" s="9"/>
      <c r="O13" s="51"/>
      <c r="P13" s="51"/>
      <c r="Q13" s="52"/>
      <c r="R13" s="34"/>
      <c r="S13" s="28" t="b">
        <f t="shared" si="0"/>
        <v>0</v>
      </c>
      <c r="T13" s="28" t="b">
        <f t="shared" si="2"/>
        <v>0</v>
      </c>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row>
    <row r="14" spans="1:75" x14ac:dyDescent="0.5">
      <c r="A14" s="43" t="str">
        <f t="shared" si="1"/>
        <v/>
      </c>
      <c r="B14" s="51"/>
      <c r="C14" s="75" t="e">
        <f>VLOOKUP(B14,'Step 1 - Facility and Survey'!$A$8:$L$400,12,FALSE)</f>
        <v>#N/A</v>
      </c>
      <c r="D14" s="9"/>
      <c r="E14" s="19"/>
      <c r="F14" s="55"/>
      <c r="G14" s="9"/>
      <c r="H14" s="9"/>
      <c r="I14" s="64"/>
      <c r="J14" s="9"/>
      <c r="K14" s="9"/>
      <c r="L14" s="9"/>
      <c r="M14" s="9"/>
      <c r="N14" s="9"/>
      <c r="O14" s="51"/>
      <c r="P14" s="51"/>
      <c r="Q14" s="52"/>
      <c r="R14" s="34"/>
      <c r="S14" s="28" t="b">
        <f t="shared" si="0"/>
        <v>0</v>
      </c>
      <c r="T14" s="28" t="b">
        <f t="shared" si="2"/>
        <v>0</v>
      </c>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row>
    <row r="15" spans="1:75" x14ac:dyDescent="0.5">
      <c r="A15" s="43" t="str">
        <f t="shared" si="1"/>
        <v/>
      </c>
      <c r="B15" s="51"/>
      <c r="C15" s="75" t="e">
        <f>VLOOKUP(B15,'Step 1 - Facility and Survey'!$A$8:$L$400,12,FALSE)</f>
        <v>#N/A</v>
      </c>
      <c r="D15" s="9"/>
      <c r="E15" s="19"/>
      <c r="F15" s="55"/>
      <c r="G15" s="9"/>
      <c r="H15" s="9"/>
      <c r="I15" s="64"/>
      <c r="J15" s="9"/>
      <c r="K15" s="9"/>
      <c r="L15" s="9"/>
      <c r="M15" s="9"/>
      <c r="N15" s="9"/>
      <c r="O15" s="51"/>
      <c r="P15" s="51"/>
      <c r="Q15" s="52"/>
      <c r="R15" s="34"/>
      <c r="S15" s="28" t="b">
        <f t="shared" si="0"/>
        <v>0</v>
      </c>
      <c r="T15" s="28" t="b">
        <f t="shared" si="2"/>
        <v>0</v>
      </c>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1:75" x14ac:dyDescent="0.5">
      <c r="A16" s="43" t="str">
        <f t="shared" si="1"/>
        <v/>
      </c>
      <c r="B16" s="51"/>
      <c r="C16" s="75" t="e">
        <f>VLOOKUP(B16,'Step 1 - Facility and Survey'!$A$8:$L$400,12,FALSE)</f>
        <v>#N/A</v>
      </c>
      <c r="D16" s="9"/>
      <c r="E16" s="19"/>
      <c r="F16" s="55"/>
      <c r="G16" s="9"/>
      <c r="H16" s="9"/>
      <c r="I16" s="64"/>
      <c r="J16" s="9"/>
      <c r="K16" s="9"/>
      <c r="L16" s="9"/>
      <c r="M16" s="9"/>
      <c r="N16" s="9"/>
      <c r="O16" s="51"/>
      <c r="P16" s="51"/>
      <c r="Q16" s="52"/>
      <c r="R16" s="34"/>
      <c r="S16" s="28" t="b">
        <f t="shared" si="0"/>
        <v>0</v>
      </c>
      <c r="T16" s="28" t="b">
        <f t="shared" si="2"/>
        <v>0</v>
      </c>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1:75" x14ac:dyDescent="0.5">
      <c r="A17" s="43" t="str">
        <f t="shared" si="1"/>
        <v/>
      </c>
      <c r="B17" s="51"/>
      <c r="C17" s="75" t="e">
        <f>VLOOKUP(B17,'Step 1 - Facility and Survey'!$A$8:$L$400,12,FALSE)</f>
        <v>#N/A</v>
      </c>
      <c r="D17" s="9"/>
      <c r="E17" s="19"/>
      <c r="F17" s="55"/>
      <c r="G17" s="9"/>
      <c r="H17" s="9"/>
      <c r="I17" s="64"/>
      <c r="J17" s="9"/>
      <c r="K17" s="9"/>
      <c r="L17" s="9"/>
      <c r="M17" s="9"/>
      <c r="N17" s="9"/>
      <c r="O17" s="51"/>
      <c r="P17" s="51"/>
      <c r="Q17" s="52"/>
      <c r="R17" s="34"/>
      <c r="S17" s="28" t="b">
        <f t="shared" si="0"/>
        <v>0</v>
      </c>
      <c r="T17" s="28" t="b">
        <f t="shared" si="2"/>
        <v>0</v>
      </c>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row>
    <row r="18" spans="1:75" x14ac:dyDescent="0.5">
      <c r="A18" s="43" t="str">
        <f t="shared" si="1"/>
        <v/>
      </c>
      <c r="B18" s="51"/>
      <c r="C18" s="75" t="e">
        <f>VLOOKUP(B18,'Step 1 - Facility and Survey'!$A$8:$L$400,12,FALSE)</f>
        <v>#N/A</v>
      </c>
      <c r="D18" s="9"/>
      <c r="E18" s="19"/>
      <c r="F18" s="55"/>
      <c r="G18" s="9"/>
      <c r="H18" s="9"/>
      <c r="I18" s="64"/>
      <c r="J18" s="9"/>
      <c r="K18" s="9"/>
      <c r="L18" s="9"/>
      <c r="M18" s="9"/>
      <c r="N18" s="9"/>
      <c r="O18" s="51"/>
      <c r="P18" s="51"/>
      <c r="Q18" s="52"/>
      <c r="R18" s="34"/>
      <c r="S18" s="28" t="b">
        <f t="shared" si="0"/>
        <v>0</v>
      </c>
      <c r="T18" s="28" t="b">
        <f t="shared" si="2"/>
        <v>0</v>
      </c>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row>
    <row r="19" spans="1:75" x14ac:dyDescent="0.5">
      <c r="A19" s="43" t="str">
        <f t="shared" si="1"/>
        <v/>
      </c>
      <c r="B19" s="51"/>
      <c r="C19" s="75" t="e">
        <f>VLOOKUP(B19,'Step 1 - Facility and Survey'!$A$8:$L$400,12,FALSE)</f>
        <v>#N/A</v>
      </c>
      <c r="D19" s="35"/>
      <c r="E19" s="19"/>
      <c r="F19" s="55"/>
      <c r="G19" s="9"/>
      <c r="H19" s="9"/>
      <c r="I19" s="64"/>
      <c r="J19" s="9"/>
      <c r="K19" s="9"/>
      <c r="L19" s="9"/>
      <c r="M19" s="9"/>
      <c r="N19" s="9"/>
      <c r="O19" s="51"/>
      <c r="P19" s="51"/>
      <c r="Q19" s="52"/>
      <c r="R19" s="34"/>
      <c r="S19" s="28" t="b">
        <f t="shared" si="0"/>
        <v>0</v>
      </c>
      <c r="T19" s="28" t="b">
        <f t="shared" si="2"/>
        <v>0</v>
      </c>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row>
    <row r="20" spans="1:75" x14ac:dyDescent="0.5">
      <c r="A20" s="43" t="str">
        <f t="shared" si="1"/>
        <v/>
      </c>
      <c r="B20" s="51"/>
      <c r="C20" s="75" t="e">
        <f>VLOOKUP(B20,'Step 1 - Facility and Survey'!$A$8:$L$400,12,FALSE)</f>
        <v>#N/A</v>
      </c>
      <c r="D20" s="35"/>
      <c r="E20" s="19"/>
      <c r="F20" s="55"/>
      <c r="G20" s="9"/>
      <c r="H20" s="9"/>
      <c r="I20" s="64"/>
      <c r="J20" s="9"/>
      <c r="K20" s="9"/>
      <c r="L20" s="9"/>
      <c r="M20" s="9"/>
      <c r="N20" s="9"/>
      <c r="O20" s="51"/>
      <c r="P20" s="51"/>
      <c r="Q20" s="52"/>
      <c r="R20" s="34"/>
      <c r="S20" s="28" t="b">
        <f t="shared" si="0"/>
        <v>0</v>
      </c>
      <c r="T20" s="28" t="b">
        <f t="shared" si="2"/>
        <v>0</v>
      </c>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row>
    <row r="21" spans="1:75" x14ac:dyDescent="0.5">
      <c r="A21" s="43" t="str">
        <f t="shared" si="1"/>
        <v/>
      </c>
      <c r="B21" s="51"/>
      <c r="C21" s="75" t="e">
        <f>VLOOKUP(B21,'Step 1 - Facility and Survey'!$A$8:$L$400,12,FALSE)</f>
        <v>#N/A</v>
      </c>
      <c r="D21" s="35"/>
      <c r="E21" s="19"/>
      <c r="F21" s="55"/>
      <c r="G21" s="9"/>
      <c r="H21" s="9"/>
      <c r="I21" s="64"/>
      <c r="J21" s="9"/>
      <c r="K21" s="9"/>
      <c r="L21" s="9"/>
      <c r="M21" s="9"/>
      <c r="N21" s="9"/>
      <c r="O21" s="51"/>
      <c r="P21" s="51"/>
      <c r="Q21" s="52"/>
      <c r="R21" s="34"/>
      <c r="S21" s="28" t="b">
        <f t="shared" si="0"/>
        <v>0</v>
      </c>
      <c r="T21" s="28" t="b">
        <f t="shared" si="2"/>
        <v>0</v>
      </c>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row>
    <row r="22" spans="1:75" x14ac:dyDescent="0.5">
      <c r="A22" s="43" t="str">
        <f t="shared" si="1"/>
        <v/>
      </c>
      <c r="B22" s="51"/>
      <c r="C22" s="75" t="e">
        <f>VLOOKUP(B22,'Step 1 - Facility and Survey'!$A$8:$L$400,12,FALSE)</f>
        <v>#N/A</v>
      </c>
      <c r="D22" s="9"/>
      <c r="E22" s="19"/>
      <c r="F22" s="55"/>
      <c r="G22" s="9"/>
      <c r="H22" s="9"/>
      <c r="I22" s="64"/>
      <c r="J22" s="9"/>
      <c r="K22" s="9"/>
      <c r="L22" s="9"/>
      <c r="M22" s="9"/>
      <c r="N22" s="9"/>
      <c r="O22" s="51"/>
      <c r="P22" s="51"/>
      <c r="Q22" s="52"/>
      <c r="R22" s="34"/>
      <c r="S22" s="28" t="b">
        <f t="shared" si="0"/>
        <v>0</v>
      </c>
      <c r="T22" s="28" t="b">
        <f t="shared" si="2"/>
        <v>0</v>
      </c>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row>
    <row r="23" spans="1:75" x14ac:dyDescent="0.5">
      <c r="A23" s="43" t="str">
        <f t="shared" si="1"/>
        <v/>
      </c>
      <c r="B23" s="51"/>
      <c r="C23" s="75" t="e">
        <f>VLOOKUP(B23,'Step 1 - Facility and Survey'!$A$8:$L$400,12,FALSE)</f>
        <v>#N/A</v>
      </c>
      <c r="D23" s="9"/>
      <c r="E23" s="19"/>
      <c r="F23" s="55"/>
      <c r="G23" s="9"/>
      <c r="H23" s="9"/>
      <c r="I23" s="64"/>
      <c r="J23" s="9"/>
      <c r="K23" s="9"/>
      <c r="L23" s="9"/>
      <c r="M23" s="9"/>
      <c r="N23" s="9"/>
      <c r="O23" s="51"/>
      <c r="P23" s="51"/>
      <c r="Q23" s="52"/>
      <c r="R23" s="34"/>
      <c r="S23" s="28" t="b">
        <f t="shared" si="0"/>
        <v>0</v>
      </c>
      <c r="T23" s="28" t="b">
        <f t="shared" si="2"/>
        <v>0</v>
      </c>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row>
    <row r="24" spans="1:75" x14ac:dyDescent="0.5">
      <c r="A24" s="43" t="str">
        <f t="shared" si="1"/>
        <v/>
      </c>
      <c r="B24" s="51"/>
      <c r="C24" s="75" t="e">
        <f>VLOOKUP(B24,'Step 1 - Facility and Survey'!$A$8:$L$400,12,FALSE)</f>
        <v>#N/A</v>
      </c>
      <c r="D24" s="9"/>
      <c r="E24" s="19"/>
      <c r="F24" s="55"/>
      <c r="G24" s="9"/>
      <c r="H24" s="9"/>
      <c r="I24" s="64"/>
      <c r="J24" s="9"/>
      <c r="K24" s="9"/>
      <c r="L24" s="9"/>
      <c r="M24" s="9"/>
      <c r="N24" s="9"/>
      <c r="O24" s="51"/>
      <c r="P24" s="51"/>
      <c r="Q24" s="52"/>
      <c r="R24" s="34"/>
      <c r="S24" s="28" t="b">
        <f t="shared" si="0"/>
        <v>0</v>
      </c>
      <c r="T24" s="28" t="b">
        <f t="shared" si="2"/>
        <v>0</v>
      </c>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row>
    <row r="25" spans="1:75" x14ac:dyDescent="0.5">
      <c r="A25" s="43" t="str">
        <f t="shared" si="1"/>
        <v/>
      </c>
      <c r="B25" s="51"/>
      <c r="C25" s="75" t="e">
        <f>VLOOKUP(B25,'Step 1 - Facility and Survey'!$A$8:$L$400,12,FALSE)</f>
        <v>#N/A</v>
      </c>
      <c r="D25" s="9"/>
      <c r="E25" s="19"/>
      <c r="F25" s="55"/>
      <c r="G25" s="9"/>
      <c r="H25" s="9"/>
      <c r="I25" s="64"/>
      <c r="J25" s="9"/>
      <c r="K25" s="9"/>
      <c r="L25" s="9"/>
      <c r="M25" s="9"/>
      <c r="N25" s="9"/>
      <c r="O25" s="51"/>
      <c r="P25" s="51"/>
      <c r="Q25" s="52"/>
      <c r="R25" s="34"/>
      <c r="S25" s="28" t="b">
        <f t="shared" si="0"/>
        <v>0</v>
      </c>
      <c r="T25" s="28" t="b">
        <f t="shared" si="2"/>
        <v>0</v>
      </c>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row>
    <row r="26" spans="1:75" x14ac:dyDescent="0.5">
      <c r="A26" s="43" t="str">
        <f t="shared" si="1"/>
        <v/>
      </c>
      <c r="B26" s="51"/>
      <c r="C26" s="75" t="e">
        <f>VLOOKUP(B26,'Step 1 - Facility and Survey'!$A$8:$L$400,12,FALSE)</f>
        <v>#N/A</v>
      </c>
      <c r="D26" s="9"/>
      <c r="E26" s="19"/>
      <c r="F26" s="55"/>
      <c r="G26" s="9"/>
      <c r="H26" s="9"/>
      <c r="I26" s="64"/>
      <c r="J26" s="9"/>
      <c r="K26" s="9"/>
      <c r="L26" s="9"/>
      <c r="M26" s="9"/>
      <c r="N26" s="9"/>
      <c r="O26" s="51"/>
      <c r="P26" s="51"/>
      <c r="Q26" s="52"/>
      <c r="R26" s="34"/>
      <c r="S26" s="28" t="b">
        <f t="shared" si="0"/>
        <v>0</v>
      </c>
      <c r="T26" s="28" t="b">
        <f t="shared" si="2"/>
        <v>0</v>
      </c>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row>
    <row r="27" spans="1:75" x14ac:dyDescent="0.5">
      <c r="A27" s="43" t="str">
        <f t="shared" si="1"/>
        <v/>
      </c>
      <c r="B27" s="51"/>
      <c r="C27" s="75" t="e">
        <f>VLOOKUP(B27,'Step 1 - Facility and Survey'!$A$8:$L$400,12,FALSE)</f>
        <v>#N/A</v>
      </c>
      <c r="D27" s="9"/>
      <c r="E27" s="19"/>
      <c r="F27" s="55"/>
      <c r="G27" s="9"/>
      <c r="H27" s="9"/>
      <c r="I27" s="64"/>
      <c r="J27" s="9"/>
      <c r="K27" s="9"/>
      <c r="L27" s="9"/>
      <c r="M27" s="9"/>
      <c r="N27" s="9"/>
      <c r="O27" s="51"/>
      <c r="P27" s="51"/>
      <c r="Q27" s="52"/>
      <c r="R27" s="34"/>
      <c r="S27" s="28" t="b">
        <f t="shared" si="0"/>
        <v>0</v>
      </c>
      <c r="T27" s="28" t="b">
        <f t="shared" si="2"/>
        <v>0</v>
      </c>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row>
    <row r="28" spans="1:75" x14ac:dyDescent="0.5">
      <c r="A28" s="43" t="str">
        <f t="shared" si="1"/>
        <v/>
      </c>
      <c r="B28" s="51"/>
      <c r="C28" s="75" t="e">
        <f>VLOOKUP(B28,'Step 1 - Facility and Survey'!$A$8:$L$400,12,FALSE)</f>
        <v>#N/A</v>
      </c>
      <c r="D28" s="9"/>
      <c r="E28" s="19"/>
      <c r="F28" s="55"/>
      <c r="G28" s="9"/>
      <c r="H28" s="9"/>
      <c r="I28" s="64"/>
      <c r="J28" s="9"/>
      <c r="K28" s="9"/>
      <c r="L28" s="9"/>
      <c r="M28" s="9"/>
      <c r="N28" s="9"/>
      <c r="O28" s="51"/>
      <c r="P28" s="51"/>
      <c r="Q28" s="52"/>
      <c r="R28" s="34"/>
      <c r="S28" s="28" t="b">
        <f t="shared" si="0"/>
        <v>0</v>
      </c>
      <c r="T28" s="28" t="b">
        <f t="shared" si="2"/>
        <v>0</v>
      </c>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row>
    <row r="29" spans="1:75" x14ac:dyDescent="0.5">
      <c r="A29" s="43" t="str">
        <f t="shared" si="1"/>
        <v/>
      </c>
      <c r="B29" s="51"/>
      <c r="C29" s="75" t="e">
        <f>VLOOKUP(B29,'Step 1 - Facility and Survey'!$A$8:$L$400,12,FALSE)</f>
        <v>#N/A</v>
      </c>
      <c r="D29" s="9"/>
      <c r="E29" s="19"/>
      <c r="F29" s="55"/>
      <c r="G29" s="9"/>
      <c r="H29" s="9"/>
      <c r="I29" s="64"/>
      <c r="J29" s="9"/>
      <c r="K29" s="9"/>
      <c r="L29" s="9"/>
      <c r="M29" s="9"/>
      <c r="N29" s="9"/>
      <c r="O29" s="51"/>
      <c r="P29" s="51"/>
      <c r="Q29" s="52"/>
      <c r="R29" s="34"/>
      <c r="S29" s="28" t="b">
        <f t="shared" si="0"/>
        <v>0</v>
      </c>
      <c r="T29" s="28" t="b">
        <f t="shared" si="2"/>
        <v>0</v>
      </c>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row>
    <row r="30" spans="1:75" x14ac:dyDescent="0.5">
      <c r="A30" s="43" t="str">
        <f t="shared" si="1"/>
        <v/>
      </c>
      <c r="B30" s="51"/>
      <c r="C30" s="75" t="e">
        <f>VLOOKUP(B30,'Step 1 - Facility and Survey'!$A$8:$L$400,12,FALSE)</f>
        <v>#N/A</v>
      </c>
      <c r="D30" s="9"/>
      <c r="E30" s="19"/>
      <c r="F30" s="55"/>
      <c r="G30" s="9"/>
      <c r="H30" s="9"/>
      <c r="I30" s="64"/>
      <c r="J30" s="9"/>
      <c r="K30" s="9"/>
      <c r="L30" s="9"/>
      <c r="M30" s="9"/>
      <c r="N30" s="9"/>
      <c r="O30" s="51"/>
      <c r="P30" s="51"/>
      <c r="Q30" s="52"/>
      <c r="R30" s="34"/>
      <c r="S30" s="28" t="b">
        <f t="shared" si="0"/>
        <v>0</v>
      </c>
      <c r="T30" s="28" t="b">
        <f t="shared" si="2"/>
        <v>0</v>
      </c>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row>
    <row r="31" spans="1:75" x14ac:dyDescent="0.5">
      <c r="A31" s="43" t="str">
        <f t="shared" si="1"/>
        <v/>
      </c>
      <c r="B31" s="51"/>
      <c r="C31" s="75" t="e">
        <f>VLOOKUP(B31,'Step 1 - Facility and Survey'!$A$8:$L$400,12,FALSE)</f>
        <v>#N/A</v>
      </c>
      <c r="D31" s="9"/>
      <c r="E31" s="19"/>
      <c r="F31" s="55"/>
      <c r="G31" s="9"/>
      <c r="H31" s="9"/>
      <c r="I31" s="64"/>
      <c r="J31" s="9"/>
      <c r="K31" s="9"/>
      <c r="L31" s="9"/>
      <c r="M31" s="9"/>
      <c r="N31" s="9"/>
      <c r="O31" s="51"/>
      <c r="P31" s="51"/>
      <c r="Q31" s="52"/>
      <c r="R31" s="34"/>
      <c r="S31" s="28" t="b">
        <f t="shared" si="0"/>
        <v>0</v>
      </c>
      <c r="T31" s="28" t="b">
        <f t="shared" si="2"/>
        <v>0</v>
      </c>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row>
    <row r="32" spans="1:75" x14ac:dyDescent="0.5">
      <c r="A32" s="43" t="str">
        <f t="shared" si="1"/>
        <v/>
      </c>
      <c r="B32" s="51"/>
      <c r="C32" s="75" t="e">
        <f>VLOOKUP(B32,'Step 1 - Facility and Survey'!$A$8:$L$400,12,FALSE)</f>
        <v>#N/A</v>
      </c>
      <c r="D32" s="9"/>
      <c r="E32" s="19"/>
      <c r="F32" s="55"/>
      <c r="G32" s="9"/>
      <c r="H32" s="9"/>
      <c r="I32" s="64"/>
      <c r="J32" s="9"/>
      <c r="K32" s="9"/>
      <c r="L32" s="9"/>
      <c r="M32" s="9"/>
      <c r="N32" s="9"/>
      <c r="O32" s="51"/>
      <c r="P32" s="51"/>
      <c r="Q32" s="52"/>
      <c r="R32" s="34"/>
      <c r="S32" s="28" t="b">
        <f t="shared" si="0"/>
        <v>0</v>
      </c>
      <c r="T32" s="28" t="b">
        <f t="shared" si="2"/>
        <v>0</v>
      </c>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row>
    <row r="33" spans="1:75" x14ac:dyDescent="0.5">
      <c r="A33" s="43" t="str">
        <f t="shared" si="1"/>
        <v/>
      </c>
      <c r="B33" s="51"/>
      <c r="C33" s="75" t="e">
        <f>VLOOKUP(B33,'Step 1 - Facility and Survey'!$A$8:$L$400,12,FALSE)</f>
        <v>#N/A</v>
      </c>
      <c r="D33" s="9"/>
      <c r="E33" s="19"/>
      <c r="F33" s="55"/>
      <c r="G33" s="9"/>
      <c r="H33" s="9"/>
      <c r="I33" s="64"/>
      <c r="J33" s="9"/>
      <c r="K33" s="9"/>
      <c r="L33" s="9"/>
      <c r="M33" s="9"/>
      <c r="N33" s="9"/>
      <c r="O33" s="51"/>
      <c r="P33" s="51"/>
      <c r="Q33" s="52"/>
      <c r="R33" s="34"/>
      <c r="S33" s="28" t="b">
        <f t="shared" si="0"/>
        <v>0</v>
      </c>
      <c r="T33" s="28" t="b">
        <f t="shared" si="2"/>
        <v>0</v>
      </c>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row>
    <row r="34" spans="1:75" x14ac:dyDescent="0.5">
      <c r="A34" s="43" t="str">
        <f t="shared" si="1"/>
        <v/>
      </c>
      <c r="B34" s="51"/>
      <c r="C34" s="75" t="e">
        <f>VLOOKUP(B34,'Step 1 - Facility and Survey'!$A$8:$L$400,12,FALSE)</f>
        <v>#N/A</v>
      </c>
      <c r="D34" s="9"/>
      <c r="E34" s="19"/>
      <c r="F34" s="55"/>
      <c r="G34" s="9"/>
      <c r="H34" s="9"/>
      <c r="I34" s="64"/>
      <c r="J34" s="9"/>
      <c r="K34" s="9"/>
      <c r="L34" s="9"/>
      <c r="M34" s="9"/>
      <c r="N34" s="9"/>
      <c r="O34" s="51"/>
      <c r="P34" s="51"/>
      <c r="Q34" s="52"/>
      <c r="R34" s="34"/>
      <c r="S34" s="28" t="b">
        <f t="shared" si="0"/>
        <v>0</v>
      </c>
      <c r="T34" s="28" t="b">
        <f t="shared" si="2"/>
        <v>0</v>
      </c>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row>
    <row r="35" spans="1:75" x14ac:dyDescent="0.5">
      <c r="A35" s="43" t="str">
        <f t="shared" si="1"/>
        <v/>
      </c>
      <c r="B35" s="51"/>
      <c r="C35" s="75" t="e">
        <f>VLOOKUP(B35,'Step 1 - Facility and Survey'!$A$8:$L$400,12,FALSE)</f>
        <v>#N/A</v>
      </c>
      <c r="D35" s="9"/>
      <c r="E35" s="19"/>
      <c r="F35" s="55"/>
      <c r="G35" s="9"/>
      <c r="H35" s="9"/>
      <c r="I35" s="64"/>
      <c r="J35" s="9"/>
      <c r="K35" s="9"/>
      <c r="L35" s="9"/>
      <c r="M35" s="9"/>
      <c r="N35" s="9"/>
      <c r="O35" s="51"/>
      <c r="P35" s="51"/>
      <c r="Q35" s="52"/>
      <c r="R35" s="34"/>
      <c r="S35" s="28" t="b">
        <f t="shared" si="0"/>
        <v>0</v>
      </c>
      <c r="T35" s="28" t="b">
        <f t="shared" si="2"/>
        <v>0</v>
      </c>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row>
    <row r="36" spans="1:75" x14ac:dyDescent="0.5">
      <c r="A36" s="43" t="str">
        <f t="shared" si="1"/>
        <v/>
      </c>
      <c r="B36" s="51"/>
      <c r="C36" s="75" t="e">
        <f>VLOOKUP(B36,'Step 1 - Facility and Survey'!$A$8:$L$400,12,FALSE)</f>
        <v>#N/A</v>
      </c>
      <c r="D36" s="9"/>
      <c r="E36" s="19"/>
      <c r="F36" s="55"/>
      <c r="G36" s="9"/>
      <c r="H36" s="9"/>
      <c r="I36" s="64"/>
      <c r="J36" s="9"/>
      <c r="K36" s="9"/>
      <c r="L36" s="9"/>
      <c r="M36" s="9"/>
      <c r="N36" s="9"/>
      <c r="O36" s="51"/>
      <c r="P36" s="51"/>
      <c r="Q36" s="52"/>
      <c r="R36" s="34"/>
      <c r="S36" s="28" t="b">
        <f t="shared" si="0"/>
        <v>0</v>
      </c>
      <c r="T36" s="28" t="b">
        <f t="shared" si="2"/>
        <v>0</v>
      </c>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row>
    <row r="37" spans="1:75" x14ac:dyDescent="0.5">
      <c r="A37" s="43" t="str">
        <f t="shared" si="1"/>
        <v/>
      </c>
      <c r="B37" s="51"/>
      <c r="C37" s="75" t="e">
        <f>VLOOKUP(B37,'Step 1 - Facility and Survey'!$A$8:$L$400,12,FALSE)</f>
        <v>#N/A</v>
      </c>
      <c r="D37" s="9"/>
      <c r="E37" s="19"/>
      <c r="F37" s="55"/>
      <c r="G37" s="9"/>
      <c r="H37" s="9"/>
      <c r="I37" s="64"/>
      <c r="J37" s="9"/>
      <c r="K37" s="9"/>
      <c r="L37" s="9"/>
      <c r="M37" s="9"/>
      <c r="N37" s="9"/>
      <c r="O37" s="51"/>
      <c r="P37" s="51"/>
      <c r="Q37" s="52"/>
      <c r="R37" s="34"/>
      <c r="S37" s="28" t="b">
        <f t="shared" si="0"/>
        <v>0</v>
      </c>
      <c r="T37" s="28" t="b">
        <f t="shared" si="2"/>
        <v>0</v>
      </c>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row>
    <row r="38" spans="1:75" x14ac:dyDescent="0.5">
      <c r="A38" s="43" t="str">
        <f t="shared" si="1"/>
        <v/>
      </c>
      <c r="B38" s="51"/>
      <c r="C38" s="75" t="e">
        <f>VLOOKUP(B38,'Step 1 - Facility and Survey'!$A$8:$L$400,12,FALSE)</f>
        <v>#N/A</v>
      </c>
      <c r="D38" s="9"/>
      <c r="E38" s="19"/>
      <c r="F38" s="55"/>
      <c r="G38" s="9"/>
      <c r="H38" s="9"/>
      <c r="I38" s="64"/>
      <c r="J38" s="9"/>
      <c r="K38" s="9"/>
      <c r="L38" s="9"/>
      <c r="M38" s="9"/>
      <c r="N38" s="9"/>
      <c r="O38" s="51"/>
      <c r="P38" s="51"/>
      <c r="Q38" s="52"/>
      <c r="R38" s="34"/>
      <c r="S38" s="28" t="b">
        <f t="shared" si="0"/>
        <v>0</v>
      </c>
      <c r="T38" s="28" t="b">
        <f t="shared" si="2"/>
        <v>0</v>
      </c>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row>
    <row r="39" spans="1:75" x14ac:dyDescent="0.5">
      <c r="A39" s="43" t="str">
        <f t="shared" si="1"/>
        <v/>
      </c>
      <c r="B39" s="51"/>
      <c r="C39" s="75" t="e">
        <f>VLOOKUP(B39,'Step 1 - Facility and Survey'!$A$8:$L$400,12,FALSE)</f>
        <v>#N/A</v>
      </c>
      <c r="D39" s="9"/>
      <c r="E39" s="19"/>
      <c r="F39" s="55"/>
      <c r="G39" s="9"/>
      <c r="H39" s="9"/>
      <c r="I39" s="64"/>
      <c r="J39" s="9"/>
      <c r="K39" s="9"/>
      <c r="L39" s="9"/>
      <c r="M39" s="9"/>
      <c r="N39" s="9"/>
      <c r="O39" s="51"/>
      <c r="P39" s="51"/>
      <c r="Q39" s="52"/>
      <c r="R39" s="34"/>
      <c r="S39" s="28" t="b">
        <f t="shared" si="0"/>
        <v>0</v>
      </c>
      <c r="T39" s="28" t="b">
        <f t="shared" si="2"/>
        <v>0</v>
      </c>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row>
    <row r="40" spans="1:75" x14ac:dyDescent="0.5">
      <c r="A40" s="43" t="str">
        <f t="shared" si="1"/>
        <v/>
      </c>
      <c r="B40" s="51"/>
      <c r="C40" s="75" t="e">
        <f>VLOOKUP(B40,'Step 1 - Facility and Survey'!$A$8:$L$400,12,FALSE)</f>
        <v>#N/A</v>
      </c>
      <c r="D40" s="9"/>
      <c r="E40" s="19"/>
      <c r="F40" s="55"/>
      <c r="G40" s="9"/>
      <c r="H40" s="9"/>
      <c r="I40" s="64"/>
      <c r="J40" s="9"/>
      <c r="K40" s="9"/>
      <c r="L40" s="9"/>
      <c r="M40" s="9"/>
      <c r="N40" s="9"/>
      <c r="O40" s="51"/>
      <c r="P40" s="51"/>
      <c r="Q40" s="52"/>
      <c r="R40" s="34"/>
      <c r="S40" s="28" t="b">
        <f t="shared" si="0"/>
        <v>0</v>
      </c>
      <c r="T40" s="28" t="b">
        <f t="shared" si="2"/>
        <v>0</v>
      </c>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row>
    <row r="41" spans="1:75" x14ac:dyDescent="0.5">
      <c r="A41" s="43" t="str">
        <f t="shared" si="1"/>
        <v/>
      </c>
      <c r="B41" s="51"/>
      <c r="C41" s="75" t="e">
        <f>VLOOKUP(B41,'Step 1 - Facility and Survey'!$A$8:$L$400,12,FALSE)</f>
        <v>#N/A</v>
      </c>
      <c r="D41" s="9"/>
      <c r="E41" s="19"/>
      <c r="F41" s="55"/>
      <c r="G41" s="9"/>
      <c r="H41" s="9"/>
      <c r="I41" s="64"/>
      <c r="J41" s="9"/>
      <c r="K41" s="9"/>
      <c r="L41" s="9"/>
      <c r="M41" s="9"/>
      <c r="N41" s="9"/>
      <c r="O41" s="51"/>
      <c r="P41" s="51"/>
      <c r="Q41" s="52"/>
      <c r="R41" s="34"/>
      <c r="S41" s="28" t="b">
        <f t="shared" si="0"/>
        <v>0</v>
      </c>
      <c r="T41" s="28" t="b">
        <f t="shared" si="2"/>
        <v>0</v>
      </c>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row>
    <row r="42" spans="1:75" x14ac:dyDescent="0.5">
      <c r="A42" s="43" t="str">
        <f t="shared" si="1"/>
        <v/>
      </c>
      <c r="B42" s="51"/>
      <c r="C42" s="75" t="e">
        <f>VLOOKUP(B42,'Step 1 - Facility and Survey'!$A$8:$L$400,12,FALSE)</f>
        <v>#N/A</v>
      </c>
      <c r="D42" s="9"/>
      <c r="E42" s="19"/>
      <c r="F42" s="55"/>
      <c r="G42" s="9"/>
      <c r="H42" s="9"/>
      <c r="I42" s="64"/>
      <c r="J42" s="9"/>
      <c r="K42" s="9"/>
      <c r="L42" s="9"/>
      <c r="M42" s="9"/>
      <c r="N42" s="9"/>
      <c r="O42" s="51"/>
      <c r="P42" s="51"/>
      <c r="Q42" s="52"/>
      <c r="R42" s="34"/>
      <c r="S42" s="28" t="b">
        <f t="shared" si="0"/>
        <v>0</v>
      </c>
      <c r="T42" s="28" t="b">
        <f t="shared" si="2"/>
        <v>0</v>
      </c>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row>
    <row r="43" spans="1:75" x14ac:dyDescent="0.5">
      <c r="A43" s="43" t="str">
        <f t="shared" si="1"/>
        <v/>
      </c>
      <c r="B43" s="51"/>
      <c r="C43" s="75" t="e">
        <f>VLOOKUP(B43,'Step 1 - Facility and Survey'!$A$8:$L$400,12,FALSE)</f>
        <v>#N/A</v>
      </c>
      <c r="D43" s="9"/>
      <c r="E43" s="19"/>
      <c r="F43" s="55"/>
      <c r="G43" s="9"/>
      <c r="H43" s="9"/>
      <c r="I43" s="64"/>
      <c r="J43" s="9"/>
      <c r="K43" s="9"/>
      <c r="L43" s="9"/>
      <c r="M43" s="9"/>
      <c r="N43" s="9"/>
      <c r="O43" s="51"/>
      <c r="P43" s="51"/>
      <c r="Q43" s="52"/>
      <c r="R43" s="34"/>
      <c r="S43" s="28" t="b">
        <f t="shared" si="0"/>
        <v>0</v>
      </c>
      <c r="T43" s="28" t="b">
        <f t="shared" si="2"/>
        <v>0</v>
      </c>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row>
    <row r="44" spans="1:75" x14ac:dyDescent="0.5">
      <c r="A44" s="43" t="str">
        <f t="shared" si="1"/>
        <v/>
      </c>
      <c r="B44" s="51"/>
      <c r="C44" s="75" t="e">
        <f>VLOOKUP(B44,'Step 1 - Facility and Survey'!$A$8:$L$400,12,FALSE)</f>
        <v>#N/A</v>
      </c>
      <c r="D44" s="9"/>
      <c r="E44" s="19"/>
      <c r="F44" s="55"/>
      <c r="G44" s="9"/>
      <c r="H44" s="9"/>
      <c r="I44" s="64"/>
      <c r="J44" s="9"/>
      <c r="K44" s="9"/>
      <c r="L44" s="9"/>
      <c r="M44" s="9"/>
      <c r="N44" s="9"/>
      <c r="O44" s="51"/>
      <c r="P44" s="51"/>
      <c r="Q44" s="52"/>
      <c r="R44" s="34"/>
      <c r="S44" s="28" t="b">
        <f t="shared" si="0"/>
        <v>0</v>
      </c>
      <c r="T44" s="28" t="b">
        <f t="shared" si="2"/>
        <v>0</v>
      </c>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row>
    <row r="45" spans="1:75" x14ac:dyDescent="0.5">
      <c r="A45" s="43" t="str">
        <f t="shared" si="1"/>
        <v/>
      </c>
      <c r="B45" s="51"/>
      <c r="C45" s="75" t="e">
        <f>VLOOKUP(B45,'Step 1 - Facility and Survey'!$A$8:$L$400,12,FALSE)</f>
        <v>#N/A</v>
      </c>
      <c r="D45" s="9"/>
      <c r="E45" s="19"/>
      <c r="F45" s="55"/>
      <c r="G45" s="9"/>
      <c r="H45" s="9"/>
      <c r="I45" s="64"/>
      <c r="J45" s="9"/>
      <c r="K45" s="9"/>
      <c r="L45" s="9"/>
      <c r="M45" s="9"/>
      <c r="N45" s="9"/>
      <c r="O45" s="51"/>
      <c r="P45" s="51"/>
      <c r="Q45" s="52"/>
      <c r="R45" s="34"/>
      <c r="S45" s="28" t="b">
        <f t="shared" si="0"/>
        <v>0</v>
      </c>
      <c r="T45" s="28" t="b">
        <f t="shared" si="2"/>
        <v>0</v>
      </c>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row>
    <row r="46" spans="1:75" x14ac:dyDescent="0.5">
      <c r="A46" s="43" t="str">
        <f t="shared" si="1"/>
        <v/>
      </c>
      <c r="B46" s="51"/>
      <c r="C46" s="75" t="e">
        <f>VLOOKUP(B46,'Step 1 - Facility and Survey'!$A$8:$L$400,12,FALSE)</f>
        <v>#N/A</v>
      </c>
      <c r="D46" s="9"/>
      <c r="E46" s="19"/>
      <c r="F46" s="55"/>
      <c r="G46" s="9"/>
      <c r="H46" s="9"/>
      <c r="I46" s="64"/>
      <c r="J46" s="9"/>
      <c r="K46" s="9"/>
      <c r="L46" s="9"/>
      <c r="M46" s="9"/>
      <c r="N46" s="9"/>
      <c r="O46" s="51"/>
      <c r="P46" s="51"/>
      <c r="Q46" s="52"/>
      <c r="R46" s="34"/>
      <c r="S46" s="28" t="b">
        <f t="shared" si="0"/>
        <v>0</v>
      </c>
      <c r="T46" s="28" t="b">
        <f t="shared" si="2"/>
        <v>0</v>
      </c>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row>
    <row r="47" spans="1:75" x14ac:dyDescent="0.5">
      <c r="A47" s="43" t="str">
        <f t="shared" si="1"/>
        <v/>
      </c>
      <c r="B47" s="51"/>
      <c r="C47" s="75" t="e">
        <f>VLOOKUP(B47,'Step 1 - Facility and Survey'!$A$8:$L$400,12,FALSE)</f>
        <v>#N/A</v>
      </c>
      <c r="D47" s="9"/>
      <c r="E47" s="19"/>
      <c r="F47" s="55"/>
      <c r="G47" s="9"/>
      <c r="H47" s="9"/>
      <c r="I47" s="64"/>
      <c r="J47" s="9"/>
      <c r="K47" s="9"/>
      <c r="L47" s="9"/>
      <c r="M47" s="9"/>
      <c r="N47" s="9"/>
      <c r="O47" s="51"/>
      <c r="P47" s="51"/>
      <c r="Q47" s="52"/>
      <c r="R47" s="34"/>
      <c r="S47" s="28" t="b">
        <f t="shared" si="0"/>
        <v>0</v>
      </c>
      <c r="T47" s="28" t="b">
        <f t="shared" si="2"/>
        <v>0</v>
      </c>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row>
    <row r="48" spans="1:75" x14ac:dyDescent="0.5">
      <c r="A48" s="43" t="str">
        <f t="shared" si="1"/>
        <v/>
      </c>
      <c r="B48" s="51"/>
      <c r="C48" s="75" t="e">
        <f>VLOOKUP(B48,'Step 1 - Facility and Survey'!$A$8:$L$400,12,FALSE)</f>
        <v>#N/A</v>
      </c>
      <c r="D48" s="9"/>
      <c r="E48" s="19"/>
      <c r="F48" s="55"/>
      <c r="G48" s="9"/>
      <c r="H48" s="9"/>
      <c r="I48" s="64"/>
      <c r="J48" s="9"/>
      <c r="K48" s="9"/>
      <c r="L48" s="9"/>
      <c r="M48" s="9"/>
      <c r="N48" s="9"/>
      <c r="O48" s="51"/>
      <c r="P48" s="51"/>
      <c r="Q48" s="52"/>
      <c r="R48" s="34"/>
      <c r="S48" s="28" t="b">
        <f t="shared" si="0"/>
        <v>0</v>
      </c>
      <c r="T48" s="28" t="b">
        <f t="shared" si="2"/>
        <v>0</v>
      </c>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row>
    <row r="49" spans="1:75" x14ac:dyDescent="0.5">
      <c r="A49" s="43" t="str">
        <f t="shared" si="1"/>
        <v/>
      </c>
      <c r="B49" s="51"/>
      <c r="C49" s="75" t="e">
        <f>VLOOKUP(B49,'Step 1 - Facility and Survey'!$A$8:$L$400,12,FALSE)</f>
        <v>#N/A</v>
      </c>
      <c r="D49" s="9"/>
      <c r="E49" s="19"/>
      <c r="F49" s="55"/>
      <c r="G49" s="9"/>
      <c r="H49" s="9"/>
      <c r="I49" s="64"/>
      <c r="J49" s="9"/>
      <c r="K49" s="9"/>
      <c r="L49" s="9"/>
      <c r="M49" s="9"/>
      <c r="N49" s="9"/>
      <c r="O49" s="51"/>
      <c r="P49" s="51"/>
      <c r="Q49" s="52"/>
      <c r="R49" s="34"/>
      <c r="S49" s="28" t="b">
        <f t="shared" si="0"/>
        <v>0</v>
      </c>
      <c r="T49" s="28" t="b">
        <f t="shared" si="2"/>
        <v>0</v>
      </c>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row>
    <row r="50" spans="1:75" x14ac:dyDescent="0.5">
      <c r="A50" s="43" t="str">
        <f t="shared" si="1"/>
        <v/>
      </c>
      <c r="B50" s="51"/>
      <c r="C50" s="75" t="e">
        <f>VLOOKUP(B50,'Step 1 - Facility and Survey'!$A$8:$L$400,12,FALSE)</f>
        <v>#N/A</v>
      </c>
      <c r="D50" s="9"/>
      <c r="E50" s="19"/>
      <c r="F50" s="55"/>
      <c r="G50" s="9"/>
      <c r="H50" s="9"/>
      <c r="I50" s="64"/>
      <c r="J50" s="9"/>
      <c r="K50" s="9"/>
      <c r="L50" s="9"/>
      <c r="M50" s="9"/>
      <c r="N50" s="9"/>
      <c r="O50" s="51"/>
      <c r="P50" s="51"/>
      <c r="Q50" s="52"/>
      <c r="R50" s="34"/>
      <c r="S50" s="28" t="b">
        <f t="shared" si="0"/>
        <v>0</v>
      </c>
      <c r="T50" s="28" t="b">
        <f t="shared" si="2"/>
        <v>0</v>
      </c>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row>
    <row r="51" spans="1:75" x14ac:dyDescent="0.5">
      <c r="A51" s="43" t="str">
        <f t="shared" si="1"/>
        <v/>
      </c>
      <c r="B51" s="51"/>
      <c r="C51" s="75" t="e">
        <f>VLOOKUP(B51,'Step 1 - Facility and Survey'!$A$8:$L$400,12,FALSE)</f>
        <v>#N/A</v>
      </c>
      <c r="D51" s="9"/>
      <c r="E51" s="19"/>
      <c r="F51" s="55"/>
      <c r="G51" s="9"/>
      <c r="H51" s="9"/>
      <c r="I51" s="64"/>
      <c r="J51" s="9"/>
      <c r="K51" s="9"/>
      <c r="L51" s="9"/>
      <c r="M51" s="9"/>
      <c r="N51" s="9"/>
      <c r="O51" s="51"/>
      <c r="P51" s="51"/>
      <c r="Q51" s="52"/>
      <c r="R51" s="34"/>
      <c r="S51" s="28" t="b">
        <f t="shared" si="0"/>
        <v>0</v>
      </c>
      <c r="T51" s="28" t="b">
        <f t="shared" si="2"/>
        <v>0</v>
      </c>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row>
    <row r="52" spans="1:75" x14ac:dyDescent="0.5">
      <c r="A52" s="43" t="str">
        <f t="shared" si="1"/>
        <v/>
      </c>
      <c r="B52" s="51"/>
      <c r="C52" s="75" t="e">
        <f>VLOOKUP(B52,'Step 1 - Facility and Survey'!$A$8:$L$400,12,FALSE)</f>
        <v>#N/A</v>
      </c>
      <c r="D52" s="9"/>
      <c r="E52" s="19"/>
      <c r="F52" s="55"/>
      <c r="G52" s="9"/>
      <c r="H52" s="9"/>
      <c r="I52" s="64"/>
      <c r="J52" s="9"/>
      <c r="K52" s="9"/>
      <c r="L52" s="9"/>
      <c r="M52" s="9"/>
      <c r="N52" s="9"/>
      <c r="O52" s="51"/>
      <c r="P52" s="51"/>
      <c r="Q52" s="52"/>
      <c r="R52" s="34"/>
      <c r="S52" s="28" t="b">
        <f t="shared" si="0"/>
        <v>0</v>
      </c>
      <c r="T52" s="28" t="b">
        <f t="shared" si="2"/>
        <v>0</v>
      </c>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row>
    <row r="53" spans="1:75" x14ac:dyDescent="0.5">
      <c r="A53" s="43" t="str">
        <f t="shared" si="1"/>
        <v/>
      </c>
      <c r="B53" s="51"/>
      <c r="C53" s="75" t="e">
        <f>VLOOKUP(B53,'Step 1 - Facility and Survey'!$A$8:$L$400,12,FALSE)</f>
        <v>#N/A</v>
      </c>
      <c r="D53" s="9"/>
      <c r="E53" s="19"/>
      <c r="F53" s="55"/>
      <c r="G53" s="9"/>
      <c r="H53" s="9"/>
      <c r="I53" s="64"/>
      <c r="J53" s="9"/>
      <c r="K53" s="9"/>
      <c r="L53" s="9"/>
      <c r="M53" s="9"/>
      <c r="N53" s="9"/>
      <c r="O53" s="51"/>
      <c r="P53" s="51"/>
      <c r="Q53" s="52"/>
      <c r="R53" s="34"/>
      <c r="S53" s="28" t="b">
        <f t="shared" si="0"/>
        <v>0</v>
      </c>
      <c r="T53" s="28" t="b">
        <f t="shared" si="2"/>
        <v>0</v>
      </c>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row>
    <row r="54" spans="1:75" x14ac:dyDescent="0.5">
      <c r="A54" s="43" t="str">
        <f t="shared" si="1"/>
        <v/>
      </c>
      <c r="B54" s="51"/>
      <c r="C54" s="75" t="e">
        <f>VLOOKUP(B54,'Step 1 - Facility and Survey'!$A$8:$L$400,12,FALSE)</f>
        <v>#N/A</v>
      </c>
      <c r="D54" s="9"/>
      <c r="E54" s="19"/>
      <c r="F54" s="55"/>
      <c r="G54" s="9"/>
      <c r="H54" s="9"/>
      <c r="I54" s="64"/>
      <c r="J54" s="9"/>
      <c r="K54" s="9"/>
      <c r="L54" s="9"/>
      <c r="M54" s="9"/>
      <c r="N54" s="9"/>
      <c r="O54" s="51"/>
      <c r="P54" s="51"/>
      <c r="Q54" s="52"/>
      <c r="R54" s="34"/>
      <c r="S54" s="28" t="b">
        <f t="shared" si="0"/>
        <v>0</v>
      </c>
      <c r="T54" s="28" t="b">
        <f t="shared" si="2"/>
        <v>0</v>
      </c>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row>
    <row r="55" spans="1:75" x14ac:dyDescent="0.5">
      <c r="A55" s="43" t="str">
        <f t="shared" si="1"/>
        <v/>
      </c>
      <c r="B55" s="51"/>
      <c r="C55" s="75" t="e">
        <f>VLOOKUP(B55,'Step 1 - Facility and Survey'!$A$8:$L$400,12,FALSE)</f>
        <v>#N/A</v>
      </c>
      <c r="D55" s="9"/>
      <c r="E55" s="19"/>
      <c r="F55" s="55"/>
      <c r="G55" s="9"/>
      <c r="H55" s="9"/>
      <c r="I55" s="64"/>
      <c r="J55" s="9"/>
      <c r="K55" s="9"/>
      <c r="L55" s="9"/>
      <c r="M55" s="9"/>
      <c r="N55" s="9"/>
      <c r="O55" s="51"/>
      <c r="P55" s="51"/>
      <c r="Q55" s="52"/>
      <c r="R55" s="34"/>
      <c r="S55" s="28" t="b">
        <f t="shared" si="0"/>
        <v>0</v>
      </c>
      <c r="T55" s="28" t="b">
        <f t="shared" si="2"/>
        <v>0</v>
      </c>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row>
    <row r="56" spans="1:75" x14ac:dyDescent="0.5">
      <c r="A56" s="43" t="str">
        <f t="shared" si="1"/>
        <v/>
      </c>
      <c r="B56" s="51"/>
      <c r="C56" s="75" t="e">
        <f>VLOOKUP(B56,'Step 1 - Facility and Survey'!$A$8:$L$400,12,FALSE)</f>
        <v>#N/A</v>
      </c>
      <c r="D56" s="9"/>
      <c r="E56" s="19"/>
      <c r="F56" s="55"/>
      <c r="G56" s="9"/>
      <c r="H56" s="9"/>
      <c r="I56" s="64"/>
      <c r="J56" s="9"/>
      <c r="K56" s="9"/>
      <c r="L56" s="9"/>
      <c r="M56" s="9"/>
      <c r="N56" s="9"/>
      <c r="O56" s="51"/>
      <c r="P56" s="51"/>
      <c r="Q56" s="52"/>
      <c r="R56" s="34"/>
      <c r="S56" s="28" t="b">
        <f t="shared" si="0"/>
        <v>0</v>
      </c>
      <c r="T56" s="28" t="b">
        <f t="shared" si="2"/>
        <v>0</v>
      </c>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row>
    <row r="57" spans="1:75" x14ac:dyDescent="0.5">
      <c r="A57" s="43" t="str">
        <f t="shared" si="1"/>
        <v/>
      </c>
      <c r="B57" s="51"/>
      <c r="C57" s="75" t="e">
        <f>VLOOKUP(B57,'Step 1 - Facility and Survey'!$A$8:$L$400,12,FALSE)</f>
        <v>#N/A</v>
      </c>
      <c r="D57" s="9"/>
      <c r="E57" s="19"/>
      <c r="F57" s="55"/>
      <c r="G57" s="9"/>
      <c r="H57" s="9"/>
      <c r="I57" s="64"/>
      <c r="J57" s="9"/>
      <c r="K57" s="9"/>
      <c r="L57" s="9"/>
      <c r="M57" s="9"/>
      <c r="N57" s="9"/>
      <c r="O57" s="51"/>
      <c r="P57" s="51"/>
      <c r="Q57" s="52"/>
      <c r="R57" s="34"/>
      <c r="S57" s="28" t="b">
        <f t="shared" si="0"/>
        <v>0</v>
      </c>
      <c r="T57" s="28" t="b">
        <f t="shared" si="2"/>
        <v>0</v>
      </c>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row>
    <row r="58" spans="1:75" x14ac:dyDescent="0.5">
      <c r="A58" s="43" t="str">
        <f t="shared" si="1"/>
        <v/>
      </c>
      <c r="B58" s="51"/>
      <c r="C58" s="75" t="e">
        <f>VLOOKUP(B58,'Step 1 - Facility and Survey'!$A$8:$L$400,12,FALSE)</f>
        <v>#N/A</v>
      </c>
      <c r="D58" s="9"/>
      <c r="E58" s="19"/>
      <c r="F58" s="55"/>
      <c r="G58" s="9"/>
      <c r="H58" s="9"/>
      <c r="I58" s="64"/>
      <c r="J58" s="9"/>
      <c r="K58" s="9"/>
      <c r="L58" s="9"/>
      <c r="M58" s="9"/>
      <c r="N58" s="9"/>
      <c r="O58" s="51"/>
      <c r="P58" s="51"/>
      <c r="Q58" s="52"/>
      <c r="R58" s="34"/>
      <c r="S58" s="28" t="b">
        <f t="shared" si="0"/>
        <v>0</v>
      </c>
      <c r="T58" s="28" t="b">
        <f t="shared" si="2"/>
        <v>0</v>
      </c>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row>
    <row r="59" spans="1:75" x14ac:dyDescent="0.5">
      <c r="A59" s="43" t="str">
        <f t="shared" si="1"/>
        <v/>
      </c>
      <c r="B59" s="51"/>
      <c r="C59" s="75" t="e">
        <f>VLOOKUP(B59,'Step 1 - Facility and Survey'!$A$8:$L$400,12,FALSE)</f>
        <v>#N/A</v>
      </c>
      <c r="D59" s="9"/>
      <c r="E59" s="19"/>
      <c r="F59" s="55"/>
      <c r="G59" s="9"/>
      <c r="H59" s="9"/>
      <c r="I59" s="64"/>
      <c r="J59" s="9"/>
      <c r="K59" s="9"/>
      <c r="L59" s="9"/>
      <c r="M59" s="9"/>
      <c r="N59" s="9"/>
      <c r="O59" s="51"/>
      <c r="P59" s="51"/>
      <c r="Q59" s="52"/>
      <c r="R59" s="34"/>
      <c r="S59" s="28" t="b">
        <f t="shared" si="0"/>
        <v>0</v>
      </c>
      <c r="T59" s="28" t="b">
        <f t="shared" si="2"/>
        <v>0</v>
      </c>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row>
    <row r="60" spans="1:75" x14ac:dyDescent="0.5">
      <c r="A60" s="43" t="str">
        <f t="shared" si="1"/>
        <v/>
      </c>
      <c r="B60" s="51"/>
      <c r="C60" s="75" t="e">
        <f>VLOOKUP(B60,'Step 1 - Facility and Survey'!$A$8:$L$400,12,FALSE)</f>
        <v>#N/A</v>
      </c>
      <c r="D60" s="9"/>
      <c r="E60" s="19"/>
      <c r="F60" s="55"/>
      <c r="G60" s="9"/>
      <c r="H60" s="9"/>
      <c r="I60" s="64"/>
      <c r="J60" s="9"/>
      <c r="K60" s="9"/>
      <c r="L60" s="9"/>
      <c r="M60" s="9"/>
      <c r="N60" s="9"/>
      <c r="O60" s="51"/>
      <c r="P60" s="51"/>
      <c r="Q60" s="52"/>
      <c r="R60" s="34"/>
      <c r="S60" s="28" t="b">
        <f t="shared" si="0"/>
        <v>0</v>
      </c>
      <c r="T60" s="28" t="b">
        <f t="shared" si="2"/>
        <v>0</v>
      </c>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row>
    <row r="61" spans="1:75" x14ac:dyDescent="0.5">
      <c r="A61" s="43" t="str">
        <f t="shared" si="1"/>
        <v/>
      </c>
      <c r="B61" s="51"/>
      <c r="C61" s="75" t="e">
        <f>VLOOKUP(B61,'Step 1 - Facility and Survey'!$A$8:$L$400,12,FALSE)</f>
        <v>#N/A</v>
      </c>
      <c r="D61" s="9"/>
      <c r="E61" s="19"/>
      <c r="F61" s="55"/>
      <c r="G61" s="9"/>
      <c r="H61" s="9"/>
      <c r="I61" s="64"/>
      <c r="J61" s="9"/>
      <c r="K61" s="9"/>
      <c r="L61" s="9"/>
      <c r="M61" s="9"/>
      <c r="N61" s="9"/>
      <c r="O61" s="51"/>
      <c r="P61" s="51"/>
      <c r="Q61" s="52"/>
      <c r="R61" s="34"/>
      <c r="S61" s="28" t="b">
        <f t="shared" si="0"/>
        <v>0</v>
      </c>
      <c r="T61" s="28" t="b">
        <f t="shared" si="2"/>
        <v>0</v>
      </c>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row>
    <row r="62" spans="1:75" x14ac:dyDescent="0.5">
      <c r="A62" s="43" t="str">
        <f t="shared" si="1"/>
        <v/>
      </c>
      <c r="B62" s="51"/>
      <c r="C62" s="75" t="e">
        <f>VLOOKUP(B62,'Step 1 - Facility and Survey'!$A$8:$L$400,12,FALSE)</f>
        <v>#N/A</v>
      </c>
      <c r="D62" s="9"/>
      <c r="E62" s="19"/>
      <c r="F62" s="55"/>
      <c r="G62" s="9"/>
      <c r="H62" s="9"/>
      <c r="I62" s="64"/>
      <c r="J62" s="9"/>
      <c r="K62" s="9"/>
      <c r="L62" s="9"/>
      <c r="M62" s="9"/>
      <c r="N62" s="9"/>
      <c r="O62" s="51"/>
      <c r="P62" s="51"/>
      <c r="Q62" s="52"/>
      <c r="R62" s="34"/>
      <c r="S62" s="28" t="b">
        <f t="shared" si="0"/>
        <v>0</v>
      </c>
      <c r="T62" s="28" t="b">
        <f t="shared" si="2"/>
        <v>0</v>
      </c>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row>
    <row r="63" spans="1:75" x14ac:dyDescent="0.5">
      <c r="A63" s="43" t="str">
        <f t="shared" si="1"/>
        <v/>
      </c>
      <c r="B63" s="51"/>
      <c r="C63" s="75" t="e">
        <f>VLOOKUP(B63,'Step 1 - Facility and Survey'!$A$8:$L$400,12,FALSE)</f>
        <v>#N/A</v>
      </c>
      <c r="D63" s="9"/>
      <c r="E63" s="19"/>
      <c r="F63" s="55"/>
      <c r="G63" s="9"/>
      <c r="H63" s="9"/>
      <c r="I63" s="64"/>
      <c r="J63" s="9"/>
      <c r="K63" s="9"/>
      <c r="L63" s="9"/>
      <c r="M63" s="9"/>
      <c r="N63" s="9"/>
      <c r="O63" s="51"/>
      <c r="P63" s="51"/>
      <c r="Q63" s="52"/>
      <c r="R63" s="34"/>
      <c r="S63" s="28" t="b">
        <f t="shared" si="0"/>
        <v>0</v>
      </c>
      <c r="T63" s="28" t="b">
        <f t="shared" si="2"/>
        <v>0</v>
      </c>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row>
    <row r="64" spans="1:75" x14ac:dyDescent="0.5">
      <c r="A64" s="43" t="str">
        <f t="shared" si="1"/>
        <v/>
      </c>
      <c r="B64" s="51"/>
      <c r="C64" s="75" t="e">
        <f>VLOOKUP(B64,'Step 1 - Facility and Survey'!$A$8:$L$400,12,FALSE)</f>
        <v>#N/A</v>
      </c>
      <c r="D64" s="9"/>
      <c r="E64" s="19"/>
      <c r="F64" s="55"/>
      <c r="G64" s="9"/>
      <c r="H64" s="9"/>
      <c r="I64" s="64"/>
      <c r="J64" s="9"/>
      <c r="K64" s="9"/>
      <c r="L64" s="9"/>
      <c r="M64" s="9"/>
      <c r="N64" s="9"/>
      <c r="O64" s="51"/>
      <c r="P64" s="51"/>
      <c r="Q64" s="52"/>
      <c r="R64" s="34"/>
      <c r="S64" s="28" t="b">
        <f t="shared" si="0"/>
        <v>0</v>
      </c>
      <c r="T64" s="28" t="b">
        <f t="shared" si="2"/>
        <v>0</v>
      </c>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row>
    <row r="65" spans="1:75" x14ac:dyDescent="0.5">
      <c r="A65" s="43" t="str">
        <f t="shared" si="1"/>
        <v/>
      </c>
      <c r="B65" s="51"/>
      <c r="C65" s="75" t="e">
        <f>VLOOKUP(B65,'Step 1 - Facility and Survey'!$A$8:$L$400,12,FALSE)</f>
        <v>#N/A</v>
      </c>
      <c r="D65" s="9"/>
      <c r="E65" s="19"/>
      <c r="F65" s="55"/>
      <c r="G65" s="9"/>
      <c r="H65" s="9"/>
      <c r="I65" s="64"/>
      <c r="J65" s="9"/>
      <c r="K65" s="9"/>
      <c r="L65" s="9"/>
      <c r="M65" s="9"/>
      <c r="N65" s="9"/>
      <c r="O65" s="51"/>
      <c r="P65" s="51"/>
      <c r="Q65" s="52"/>
      <c r="R65" s="34"/>
      <c r="S65" s="28" t="b">
        <f t="shared" si="0"/>
        <v>0</v>
      </c>
      <c r="T65" s="28" t="b">
        <f t="shared" si="2"/>
        <v>0</v>
      </c>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row>
    <row r="66" spans="1:75" x14ac:dyDescent="0.5">
      <c r="A66" s="43" t="str">
        <f t="shared" si="1"/>
        <v/>
      </c>
      <c r="B66" s="51"/>
      <c r="C66" s="75" t="e">
        <f>VLOOKUP(B66,'Step 1 - Facility and Survey'!$A$8:$L$400,12,FALSE)</f>
        <v>#N/A</v>
      </c>
      <c r="D66" s="9"/>
      <c r="E66" s="19"/>
      <c r="F66" s="55"/>
      <c r="G66" s="9"/>
      <c r="H66" s="9"/>
      <c r="I66" s="64"/>
      <c r="J66" s="9"/>
      <c r="K66" s="9"/>
      <c r="L66" s="9"/>
      <c r="M66" s="9"/>
      <c r="N66" s="9"/>
      <c r="O66" s="51"/>
      <c r="P66" s="51"/>
      <c r="Q66" s="52"/>
      <c r="R66" s="34"/>
      <c r="S66" s="28" t="b">
        <f t="shared" si="0"/>
        <v>0</v>
      </c>
      <c r="T66" s="28" t="b">
        <f t="shared" si="2"/>
        <v>0</v>
      </c>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row>
    <row r="67" spans="1:75" x14ac:dyDescent="0.5">
      <c r="A67" s="43" t="str">
        <f t="shared" si="1"/>
        <v/>
      </c>
      <c r="B67" s="51"/>
      <c r="C67" s="75" t="e">
        <f>VLOOKUP(B67,'Step 1 - Facility and Survey'!$A$8:$L$400,12,FALSE)</f>
        <v>#N/A</v>
      </c>
      <c r="D67" s="9"/>
      <c r="E67" s="19"/>
      <c r="F67" s="55"/>
      <c r="G67" s="9"/>
      <c r="H67" s="9"/>
      <c r="I67" s="64"/>
      <c r="J67" s="9"/>
      <c r="K67" s="9"/>
      <c r="L67" s="9"/>
      <c r="M67" s="9"/>
      <c r="N67" s="9"/>
      <c r="O67" s="51"/>
      <c r="P67" s="51"/>
      <c r="Q67" s="52"/>
      <c r="R67" s="34"/>
      <c r="S67" s="28" t="b">
        <f t="shared" si="0"/>
        <v>0</v>
      </c>
      <c r="T67" s="28" t="b">
        <f t="shared" si="2"/>
        <v>0</v>
      </c>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row>
    <row r="68" spans="1:75" x14ac:dyDescent="0.5">
      <c r="A68" s="43" t="str">
        <f t="shared" si="1"/>
        <v/>
      </c>
      <c r="B68" s="51"/>
      <c r="C68" s="75" t="e">
        <f>VLOOKUP(B68,'Step 1 - Facility and Survey'!$A$8:$L$400,12,FALSE)</f>
        <v>#N/A</v>
      </c>
      <c r="D68" s="9"/>
      <c r="E68" s="19"/>
      <c r="F68" s="55"/>
      <c r="G68" s="9"/>
      <c r="H68" s="9"/>
      <c r="I68" s="64"/>
      <c r="J68" s="9"/>
      <c r="K68" s="9"/>
      <c r="L68" s="9"/>
      <c r="M68" s="9"/>
      <c r="N68" s="9"/>
      <c r="O68" s="51"/>
      <c r="P68" s="51"/>
      <c r="Q68" s="52"/>
      <c r="R68" s="34"/>
      <c r="S68" s="28" t="b">
        <f t="shared" si="0"/>
        <v>0</v>
      </c>
      <c r="T68" s="28" t="b">
        <f t="shared" si="2"/>
        <v>0</v>
      </c>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row>
    <row r="69" spans="1:75" x14ac:dyDescent="0.5">
      <c r="A69" s="43" t="str">
        <f t="shared" si="1"/>
        <v/>
      </c>
      <c r="B69" s="51"/>
      <c r="C69" s="75" t="e">
        <f>VLOOKUP(B69,'Step 1 - Facility and Survey'!$A$8:$L$400,12,FALSE)</f>
        <v>#N/A</v>
      </c>
      <c r="D69" s="9"/>
      <c r="E69" s="19"/>
      <c r="F69" s="55"/>
      <c r="G69" s="9"/>
      <c r="H69" s="9"/>
      <c r="I69" s="64"/>
      <c r="J69" s="9"/>
      <c r="K69" s="9"/>
      <c r="L69" s="9"/>
      <c r="M69" s="9"/>
      <c r="N69" s="9"/>
      <c r="O69" s="51"/>
      <c r="P69" s="51"/>
      <c r="Q69" s="52"/>
      <c r="R69" s="34"/>
      <c r="S69" s="28" t="b">
        <f t="shared" si="0"/>
        <v>0</v>
      </c>
      <c r="T69" s="28" t="b">
        <f t="shared" si="2"/>
        <v>0</v>
      </c>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row>
    <row r="70" spans="1:75" x14ac:dyDescent="0.5">
      <c r="A70" s="43" t="str">
        <f t="shared" si="1"/>
        <v/>
      </c>
      <c r="B70" s="51"/>
      <c r="C70" s="75" t="e">
        <f>VLOOKUP(B70,'Step 1 - Facility and Survey'!$A$8:$L$400,12,FALSE)</f>
        <v>#N/A</v>
      </c>
      <c r="D70" s="9"/>
      <c r="E70" s="19"/>
      <c r="F70" s="55"/>
      <c r="G70" s="9"/>
      <c r="H70" s="9"/>
      <c r="I70" s="64"/>
      <c r="J70" s="9"/>
      <c r="K70" s="9"/>
      <c r="L70" s="9"/>
      <c r="M70" s="9"/>
      <c r="N70" s="9"/>
      <c r="O70" s="51"/>
      <c r="P70" s="51"/>
      <c r="Q70" s="52"/>
      <c r="R70" s="34"/>
      <c r="S70" s="28" t="b">
        <f t="shared" si="0"/>
        <v>0</v>
      </c>
      <c r="T70" s="28" t="b">
        <f t="shared" si="2"/>
        <v>0</v>
      </c>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row>
    <row r="71" spans="1:75" x14ac:dyDescent="0.5">
      <c r="A71" s="43" t="str">
        <f t="shared" si="1"/>
        <v/>
      </c>
      <c r="B71" s="51"/>
      <c r="C71" s="75" t="e">
        <f>VLOOKUP(B71,'Step 1 - Facility and Survey'!$A$8:$L$400,12,FALSE)</f>
        <v>#N/A</v>
      </c>
      <c r="D71" s="9"/>
      <c r="E71" s="19"/>
      <c r="F71" s="55"/>
      <c r="G71" s="9"/>
      <c r="H71" s="9"/>
      <c r="I71" s="64"/>
      <c r="J71" s="9"/>
      <c r="K71" s="9"/>
      <c r="L71" s="9"/>
      <c r="M71" s="9"/>
      <c r="N71" s="9"/>
      <c r="O71" s="51"/>
      <c r="P71" s="51"/>
      <c r="Q71" s="52"/>
      <c r="R71" s="34"/>
      <c r="S71" s="28" t="b">
        <f t="shared" si="0"/>
        <v>0</v>
      </c>
      <c r="T71" s="28" t="b">
        <f t="shared" si="2"/>
        <v>0</v>
      </c>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row>
    <row r="72" spans="1:75" x14ac:dyDescent="0.5">
      <c r="A72" s="43" t="str">
        <f t="shared" si="1"/>
        <v/>
      </c>
      <c r="B72" s="51"/>
      <c r="C72" s="75" t="e">
        <f>VLOOKUP(B72,'Step 1 - Facility and Survey'!$A$8:$L$400,12,FALSE)</f>
        <v>#N/A</v>
      </c>
      <c r="D72" s="9"/>
      <c r="E72" s="19"/>
      <c r="F72" s="55"/>
      <c r="G72" s="9"/>
      <c r="H72" s="9"/>
      <c r="I72" s="64"/>
      <c r="J72" s="9"/>
      <c r="K72" s="9"/>
      <c r="L72" s="9"/>
      <c r="M72" s="9"/>
      <c r="N72" s="9"/>
      <c r="O72" s="51"/>
      <c r="P72" s="51"/>
      <c r="Q72" s="52"/>
      <c r="R72" s="34"/>
      <c r="S72" s="28" t="b">
        <f t="shared" ref="S72:S135" si="3">IF(ISBLANK(E72),FALSE,TRUE)</f>
        <v>0</v>
      </c>
      <c r="T72" s="28" t="b">
        <f t="shared" si="2"/>
        <v>0</v>
      </c>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row>
    <row r="73" spans="1:75" x14ac:dyDescent="0.5">
      <c r="A73" s="43" t="str">
        <f t="shared" ref="A73:A136" si="4">IF(AND(NOT(ISBLANK(B73)),NOT(ISBLANK(D73)),NOT(ISBLANK(M73)),NOT(ISBLANK(N73)),NOT(ISBLANK(O73)),NOT(ISBLANK(P73)),NOT(ISBLANK(Q73))),(ROW()-7),"")</f>
        <v/>
      </c>
      <c r="B73" s="51"/>
      <c r="C73" s="75" t="e">
        <f>VLOOKUP(B73,'Step 1 - Facility and Survey'!$A$8:$L$400,12,FALSE)</f>
        <v>#N/A</v>
      </c>
      <c r="D73" s="9"/>
      <c r="E73" s="19"/>
      <c r="F73" s="55"/>
      <c r="G73" s="9"/>
      <c r="H73" s="9"/>
      <c r="I73" s="64"/>
      <c r="J73" s="9"/>
      <c r="K73" s="9"/>
      <c r="L73" s="9"/>
      <c r="M73" s="9"/>
      <c r="N73" s="9"/>
      <c r="O73" s="51"/>
      <c r="P73" s="51"/>
      <c r="Q73" s="52"/>
      <c r="R73" s="34"/>
      <c r="S73" s="28" t="b">
        <f t="shared" si="3"/>
        <v>0</v>
      </c>
      <c r="T73" s="28" t="b">
        <f t="shared" ref="T73:T136" si="5">OR(NOT(ISBLANK(G73)),NOT(ISBLANK(H73)),NOT(ISBLANK(I73)),NOT(ISBLANK(J73)),NOT(ISBLANK(K73)),NOT(ISBLANK(L73)))</f>
        <v>0</v>
      </c>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row>
    <row r="74" spans="1:75" x14ac:dyDescent="0.5">
      <c r="A74" s="43" t="str">
        <f t="shared" si="4"/>
        <v/>
      </c>
      <c r="B74" s="51"/>
      <c r="C74" s="75" t="e">
        <f>VLOOKUP(B74,'Step 1 - Facility and Survey'!$A$8:$L$400,12,FALSE)</f>
        <v>#N/A</v>
      </c>
      <c r="D74" s="9"/>
      <c r="E74" s="19"/>
      <c r="F74" s="55"/>
      <c r="G74" s="9"/>
      <c r="H74" s="9"/>
      <c r="I74" s="64"/>
      <c r="J74" s="9"/>
      <c r="K74" s="9"/>
      <c r="L74" s="9"/>
      <c r="M74" s="9"/>
      <c r="N74" s="9"/>
      <c r="O74" s="51"/>
      <c r="P74" s="51"/>
      <c r="Q74" s="52"/>
      <c r="R74" s="34"/>
      <c r="S74" s="28" t="b">
        <f t="shared" si="3"/>
        <v>0</v>
      </c>
      <c r="T74" s="28" t="b">
        <f t="shared" si="5"/>
        <v>0</v>
      </c>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row>
    <row r="75" spans="1:75" x14ac:dyDescent="0.5">
      <c r="A75" s="43" t="str">
        <f t="shared" si="4"/>
        <v/>
      </c>
      <c r="B75" s="51"/>
      <c r="C75" s="75" t="e">
        <f>VLOOKUP(B75,'Step 1 - Facility and Survey'!$A$8:$L$400,12,FALSE)</f>
        <v>#N/A</v>
      </c>
      <c r="D75" s="9"/>
      <c r="E75" s="19"/>
      <c r="F75" s="55"/>
      <c r="G75" s="9"/>
      <c r="H75" s="9"/>
      <c r="I75" s="64"/>
      <c r="J75" s="9"/>
      <c r="K75" s="9"/>
      <c r="L75" s="9"/>
      <c r="M75" s="9"/>
      <c r="N75" s="9"/>
      <c r="O75" s="51"/>
      <c r="P75" s="51"/>
      <c r="Q75" s="52"/>
      <c r="R75" s="34"/>
      <c r="S75" s="28" t="b">
        <f t="shared" si="3"/>
        <v>0</v>
      </c>
      <c r="T75" s="28" t="b">
        <f t="shared" si="5"/>
        <v>0</v>
      </c>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row>
    <row r="76" spans="1:75" x14ac:dyDescent="0.5">
      <c r="A76" s="43" t="str">
        <f t="shared" si="4"/>
        <v/>
      </c>
      <c r="B76" s="51"/>
      <c r="C76" s="75" t="e">
        <f>VLOOKUP(B76,'Step 1 - Facility and Survey'!$A$8:$L$400,12,FALSE)</f>
        <v>#N/A</v>
      </c>
      <c r="D76" s="9"/>
      <c r="E76" s="19"/>
      <c r="F76" s="55"/>
      <c r="G76" s="9"/>
      <c r="H76" s="9"/>
      <c r="I76" s="64"/>
      <c r="J76" s="9"/>
      <c r="K76" s="9"/>
      <c r="L76" s="9"/>
      <c r="M76" s="9"/>
      <c r="N76" s="9"/>
      <c r="O76" s="51"/>
      <c r="P76" s="51"/>
      <c r="Q76" s="52"/>
      <c r="R76" s="34"/>
      <c r="S76" s="28" t="b">
        <f t="shared" si="3"/>
        <v>0</v>
      </c>
      <c r="T76" s="28" t="b">
        <f t="shared" si="5"/>
        <v>0</v>
      </c>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row>
    <row r="77" spans="1:75" x14ac:dyDescent="0.5">
      <c r="A77" s="43" t="str">
        <f t="shared" si="4"/>
        <v/>
      </c>
      <c r="B77" s="51"/>
      <c r="C77" s="75" t="e">
        <f>VLOOKUP(B77,'Step 1 - Facility and Survey'!$A$8:$L$400,12,FALSE)</f>
        <v>#N/A</v>
      </c>
      <c r="D77" s="9"/>
      <c r="E77" s="19"/>
      <c r="F77" s="55"/>
      <c r="G77" s="9"/>
      <c r="H77" s="9"/>
      <c r="I77" s="64"/>
      <c r="J77" s="9"/>
      <c r="K77" s="9"/>
      <c r="L77" s="9"/>
      <c r="M77" s="9"/>
      <c r="N77" s="9"/>
      <c r="O77" s="51"/>
      <c r="P77" s="51"/>
      <c r="Q77" s="52"/>
      <c r="R77" s="34"/>
      <c r="S77" s="28" t="b">
        <f t="shared" si="3"/>
        <v>0</v>
      </c>
      <c r="T77" s="28" t="b">
        <f t="shared" si="5"/>
        <v>0</v>
      </c>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row>
    <row r="78" spans="1:75" x14ac:dyDescent="0.5">
      <c r="A78" s="43" t="str">
        <f t="shared" si="4"/>
        <v/>
      </c>
      <c r="B78" s="51"/>
      <c r="C78" s="75" t="e">
        <f>VLOOKUP(B78,'Step 1 - Facility and Survey'!$A$8:$L$400,12,FALSE)</f>
        <v>#N/A</v>
      </c>
      <c r="D78" s="9"/>
      <c r="E78" s="19"/>
      <c r="F78" s="55"/>
      <c r="G78" s="9"/>
      <c r="H78" s="9"/>
      <c r="I78" s="64"/>
      <c r="J78" s="9"/>
      <c r="K78" s="9"/>
      <c r="L78" s="9"/>
      <c r="M78" s="9"/>
      <c r="N78" s="9"/>
      <c r="O78" s="51"/>
      <c r="P78" s="51"/>
      <c r="Q78" s="52"/>
      <c r="R78" s="34"/>
      <c r="S78" s="28" t="b">
        <f t="shared" si="3"/>
        <v>0</v>
      </c>
      <c r="T78" s="28" t="b">
        <f t="shared" si="5"/>
        <v>0</v>
      </c>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row>
    <row r="79" spans="1:75" x14ac:dyDescent="0.5">
      <c r="A79" s="43" t="str">
        <f t="shared" si="4"/>
        <v/>
      </c>
      <c r="B79" s="51"/>
      <c r="C79" s="75" t="e">
        <f>VLOOKUP(B79,'Step 1 - Facility and Survey'!$A$8:$L$400,12,FALSE)</f>
        <v>#N/A</v>
      </c>
      <c r="D79" s="9"/>
      <c r="E79" s="19"/>
      <c r="F79" s="55"/>
      <c r="G79" s="9"/>
      <c r="H79" s="9"/>
      <c r="I79" s="64"/>
      <c r="J79" s="9"/>
      <c r="K79" s="9"/>
      <c r="L79" s="9"/>
      <c r="M79" s="9"/>
      <c r="N79" s="9"/>
      <c r="O79" s="51"/>
      <c r="P79" s="51"/>
      <c r="Q79" s="52"/>
      <c r="R79" s="34"/>
      <c r="S79" s="28" t="b">
        <f t="shared" si="3"/>
        <v>0</v>
      </c>
      <c r="T79" s="28" t="b">
        <f t="shared" si="5"/>
        <v>0</v>
      </c>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row>
    <row r="80" spans="1:75" x14ac:dyDescent="0.5">
      <c r="A80" s="43" t="str">
        <f t="shared" si="4"/>
        <v/>
      </c>
      <c r="B80" s="51"/>
      <c r="C80" s="75" t="e">
        <f>VLOOKUP(B80,'Step 1 - Facility and Survey'!$A$8:$L$400,12,FALSE)</f>
        <v>#N/A</v>
      </c>
      <c r="D80" s="9"/>
      <c r="E80" s="19"/>
      <c r="F80" s="55"/>
      <c r="G80" s="9"/>
      <c r="H80" s="9"/>
      <c r="I80" s="64"/>
      <c r="J80" s="9"/>
      <c r="K80" s="9"/>
      <c r="L80" s="9"/>
      <c r="M80" s="9"/>
      <c r="N80" s="9"/>
      <c r="O80" s="51"/>
      <c r="P80" s="51"/>
      <c r="Q80" s="52"/>
      <c r="R80" s="34"/>
      <c r="S80" s="28" t="b">
        <f t="shared" si="3"/>
        <v>0</v>
      </c>
      <c r="T80" s="28" t="b">
        <f t="shared" si="5"/>
        <v>0</v>
      </c>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row>
    <row r="81" spans="1:75" x14ac:dyDescent="0.5">
      <c r="A81" s="43" t="str">
        <f t="shared" si="4"/>
        <v/>
      </c>
      <c r="B81" s="51"/>
      <c r="C81" s="75" t="e">
        <f>VLOOKUP(B81,'Step 1 - Facility and Survey'!$A$8:$L$400,12,FALSE)</f>
        <v>#N/A</v>
      </c>
      <c r="D81" s="9"/>
      <c r="E81" s="19"/>
      <c r="F81" s="55"/>
      <c r="G81" s="9"/>
      <c r="H81" s="9"/>
      <c r="I81" s="64"/>
      <c r="J81" s="9"/>
      <c r="K81" s="9"/>
      <c r="L81" s="9"/>
      <c r="M81" s="9"/>
      <c r="N81" s="9"/>
      <c r="O81" s="51"/>
      <c r="P81" s="51"/>
      <c r="Q81" s="52"/>
      <c r="R81" s="34"/>
      <c r="S81" s="28" t="b">
        <f t="shared" si="3"/>
        <v>0</v>
      </c>
      <c r="T81" s="28" t="b">
        <f t="shared" si="5"/>
        <v>0</v>
      </c>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row>
    <row r="82" spans="1:75" x14ac:dyDescent="0.5">
      <c r="A82" s="43" t="str">
        <f t="shared" si="4"/>
        <v/>
      </c>
      <c r="B82" s="51"/>
      <c r="C82" s="75" t="e">
        <f>VLOOKUP(B82,'Step 1 - Facility and Survey'!$A$8:$L$400,12,FALSE)</f>
        <v>#N/A</v>
      </c>
      <c r="D82" s="9"/>
      <c r="E82" s="19"/>
      <c r="F82" s="55"/>
      <c r="G82" s="9"/>
      <c r="H82" s="9"/>
      <c r="I82" s="64"/>
      <c r="J82" s="9"/>
      <c r="K82" s="9"/>
      <c r="L82" s="9"/>
      <c r="M82" s="9"/>
      <c r="N82" s="9"/>
      <c r="O82" s="51"/>
      <c r="P82" s="51"/>
      <c r="Q82" s="52"/>
      <c r="R82" s="34"/>
      <c r="S82" s="28" t="b">
        <f t="shared" si="3"/>
        <v>0</v>
      </c>
      <c r="T82" s="28" t="b">
        <f t="shared" si="5"/>
        <v>0</v>
      </c>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row>
    <row r="83" spans="1:75" x14ac:dyDescent="0.5">
      <c r="A83" s="43" t="str">
        <f t="shared" si="4"/>
        <v/>
      </c>
      <c r="B83" s="51"/>
      <c r="C83" s="75" t="e">
        <f>VLOOKUP(B83,'Step 1 - Facility and Survey'!$A$8:$L$400,12,FALSE)</f>
        <v>#N/A</v>
      </c>
      <c r="D83" s="9"/>
      <c r="E83" s="19"/>
      <c r="F83" s="55"/>
      <c r="G83" s="9"/>
      <c r="H83" s="9"/>
      <c r="I83" s="64"/>
      <c r="J83" s="9"/>
      <c r="K83" s="9"/>
      <c r="L83" s="9"/>
      <c r="M83" s="9"/>
      <c r="N83" s="9"/>
      <c r="O83" s="51"/>
      <c r="P83" s="51"/>
      <c r="Q83" s="52"/>
      <c r="R83" s="34"/>
      <c r="S83" s="28" t="b">
        <f t="shared" si="3"/>
        <v>0</v>
      </c>
      <c r="T83" s="28" t="b">
        <f t="shared" si="5"/>
        <v>0</v>
      </c>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row>
    <row r="84" spans="1:75" x14ac:dyDescent="0.5">
      <c r="A84" s="43" t="str">
        <f t="shared" si="4"/>
        <v/>
      </c>
      <c r="B84" s="51"/>
      <c r="C84" s="75" t="e">
        <f>VLOOKUP(B84,'Step 1 - Facility and Survey'!$A$8:$L$400,12,FALSE)</f>
        <v>#N/A</v>
      </c>
      <c r="D84" s="9"/>
      <c r="E84" s="19"/>
      <c r="F84" s="55"/>
      <c r="G84" s="9"/>
      <c r="H84" s="9"/>
      <c r="I84" s="64"/>
      <c r="J84" s="9"/>
      <c r="K84" s="9"/>
      <c r="L84" s="9"/>
      <c r="M84" s="9"/>
      <c r="N84" s="9"/>
      <c r="O84" s="51"/>
      <c r="P84" s="51"/>
      <c r="Q84" s="52"/>
      <c r="R84" s="34"/>
      <c r="S84" s="28" t="b">
        <f t="shared" si="3"/>
        <v>0</v>
      </c>
      <c r="T84" s="28" t="b">
        <f t="shared" si="5"/>
        <v>0</v>
      </c>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row>
    <row r="85" spans="1:75" x14ac:dyDescent="0.5">
      <c r="A85" s="43" t="str">
        <f t="shared" si="4"/>
        <v/>
      </c>
      <c r="B85" s="51"/>
      <c r="C85" s="75" t="e">
        <f>VLOOKUP(B85,'Step 1 - Facility and Survey'!$A$8:$L$400,12,FALSE)</f>
        <v>#N/A</v>
      </c>
      <c r="D85" s="9"/>
      <c r="E85" s="19"/>
      <c r="F85" s="55"/>
      <c r="G85" s="9"/>
      <c r="H85" s="9"/>
      <c r="I85" s="64"/>
      <c r="J85" s="9"/>
      <c r="K85" s="9"/>
      <c r="L85" s="9"/>
      <c r="M85" s="9"/>
      <c r="N85" s="9"/>
      <c r="O85" s="51"/>
      <c r="P85" s="51"/>
      <c r="Q85" s="52"/>
      <c r="R85" s="34"/>
      <c r="S85" s="28" t="b">
        <f t="shared" si="3"/>
        <v>0</v>
      </c>
      <c r="T85" s="28" t="b">
        <f t="shared" si="5"/>
        <v>0</v>
      </c>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row>
    <row r="86" spans="1:75" x14ac:dyDescent="0.5">
      <c r="A86" s="43" t="str">
        <f t="shared" si="4"/>
        <v/>
      </c>
      <c r="B86" s="51"/>
      <c r="C86" s="75" t="e">
        <f>VLOOKUP(B86,'Step 1 - Facility and Survey'!$A$8:$L$400,12,FALSE)</f>
        <v>#N/A</v>
      </c>
      <c r="D86" s="9"/>
      <c r="E86" s="19"/>
      <c r="F86" s="55"/>
      <c r="G86" s="9"/>
      <c r="H86" s="9"/>
      <c r="I86" s="64"/>
      <c r="J86" s="9"/>
      <c r="K86" s="9"/>
      <c r="L86" s="9"/>
      <c r="M86" s="9"/>
      <c r="N86" s="9"/>
      <c r="O86" s="51"/>
      <c r="P86" s="51"/>
      <c r="Q86" s="52"/>
      <c r="R86" s="34"/>
      <c r="S86" s="28" t="b">
        <f t="shared" si="3"/>
        <v>0</v>
      </c>
      <c r="T86" s="28" t="b">
        <f t="shared" si="5"/>
        <v>0</v>
      </c>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row>
    <row r="87" spans="1:75" x14ac:dyDescent="0.5">
      <c r="A87" s="43" t="str">
        <f t="shared" si="4"/>
        <v/>
      </c>
      <c r="B87" s="51"/>
      <c r="C87" s="75" t="e">
        <f>VLOOKUP(B87,'Step 1 - Facility and Survey'!$A$8:$L$400,12,FALSE)</f>
        <v>#N/A</v>
      </c>
      <c r="D87" s="9"/>
      <c r="E87" s="19"/>
      <c r="F87" s="55"/>
      <c r="G87" s="9"/>
      <c r="H87" s="9"/>
      <c r="I87" s="64"/>
      <c r="J87" s="9"/>
      <c r="K87" s="9"/>
      <c r="L87" s="9"/>
      <c r="M87" s="9"/>
      <c r="N87" s="9"/>
      <c r="O87" s="51"/>
      <c r="P87" s="51"/>
      <c r="Q87" s="52"/>
      <c r="R87" s="34"/>
      <c r="S87" s="28" t="b">
        <f t="shared" si="3"/>
        <v>0</v>
      </c>
      <c r="T87" s="28" t="b">
        <f t="shared" si="5"/>
        <v>0</v>
      </c>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row>
    <row r="88" spans="1:75" x14ac:dyDescent="0.5">
      <c r="A88" s="43" t="str">
        <f t="shared" si="4"/>
        <v/>
      </c>
      <c r="B88" s="51"/>
      <c r="C88" s="75" t="e">
        <f>VLOOKUP(B88,'Step 1 - Facility and Survey'!$A$8:$L$400,12,FALSE)</f>
        <v>#N/A</v>
      </c>
      <c r="D88" s="9"/>
      <c r="E88" s="19"/>
      <c r="F88" s="55"/>
      <c r="G88" s="9"/>
      <c r="H88" s="9"/>
      <c r="I88" s="64"/>
      <c r="J88" s="9"/>
      <c r="K88" s="9"/>
      <c r="L88" s="9"/>
      <c r="M88" s="9"/>
      <c r="N88" s="9"/>
      <c r="O88" s="51"/>
      <c r="P88" s="51"/>
      <c r="Q88" s="52"/>
      <c r="R88" s="34"/>
      <c r="S88" s="28" t="b">
        <f t="shared" si="3"/>
        <v>0</v>
      </c>
      <c r="T88" s="28" t="b">
        <f t="shared" si="5"/>
        <v>0</v>
      </c>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row>
    <row r="89" spans="1:75" x14ac:dyDescent="0.5">
      <c r="A89" s="43" t="str">
        <f t="shared" si="4"/>
        <v/>
      </c>
      <c r="B89" s="51"/>
      <c r="C89" s="75" t="e">
        <f>VLOOKUP(B89,'Step 1 - Facility and Survey'!$A$8:$L$400,12,FALSE)</f>
        <v>#N/A</v>
      </c>
      <c r="D89" s="9"/>
      <c r="E89" s="19"/>
      <c r="F89" s="55"/>
      <c r="G89" s="9"/>
      <c r="H89" s="9"/>
      <c r="I89" s="64"/>
      <c r="J89" s="9"/>
      <c r="K89" s="9"/>
      <c r="L89" s="9"/>
      <c r="M89" s="9"/>
      <c r="N89" s="9"/>
      <c r="O89" s="51"/>
      <c r="P89" s="51"/>
      <c r="Q89" s="52"/>
      <c r="R89" s="34"/>
      <c r="S89" s="28" t="b">
        <f t="shared" si="3"/>
        <v>0</v>
      </c>
      <c r="T89" s="28" t="b">
        <f t="shared" si="5"/>
        <v>0</v>
      </c>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row>
    <row r="90" spans="1:75" x14ac:dyDescent="0.5">
      <c r="A90" s="43" t="str">
        <f t="shared" si="4"/>
        <v/>
      </c>
      <c r="B90" s="51"/>
      <c r="C90" s="75" t="e">
        <f>VLOOKUP(B90,'Step 1 - Facility and Survey'!$A$8:$L$400,12,FALSE)</f>
        <v>#N/A</v>
      </c>
      <c r="D90" s="9"/>
      <c r="E90" s="19"/>
      <c r="F90" s="55"/>
      <c r="G90" s="9"/>
      <c r="H90" s="9"/>
      <c r="I90" s="64"/>
      <c r="J90" s="9"/>
      <c r="K90" s="9"/>
      <c r="L90" s="9"/>
      <c r="M90" s="9"/>
      <c r="N90" s="9"/>
      <c r="O90" s="51"/>
      <c r="P90" s="51"/>
      <c r="Q90" s="52"/>
      <c r="R90" s="34"/>
      <c r="S90" s="28" t="b">
        <f t="shared" si="3"/>
        <v>0</v>
      </c>
      <c r="T90" s="28" t="b">
        <f t="shared" si="5"/>
        <v>0</v>
      </c>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row>
    <row r="91" spans="1:75" x14ac:dyDescent="0.5">
      <c r="A91" s="43" t="str">
        <f t="shared" si="4"/>
        <v/>
      </c>
      <c r="B91" s="51"/>
      <c r="C91" s="75" t="e">
        <f>VLOOKUP(B91,'Step 1 - Facility and Survey'!$A$8:$L$400,12,FALSE)</f>
        <v>#N/A</v>
      </c>
      <c r="D91" s="9"/>
      <c r="E91" s="19"/>
      <c r="F91" s="55"/>
      <c r="G91" s="9"/>
      <c r="H91" s="9"/>
      <c r="I91" s="64"/>
      <c r="J91" s="9"/>
      <c r="K91" s="9"/>
      <c r="L91" s="9"/>
      <c r="M91" s="9"/>
      <c r="N91" s="9"/>
      <c r="O91" s="51"/>
      <c r="P91" s="51"/>
      <c r="Q91" s="52"/>
      <c r="R91" s="34"/>
      <c r="S91" s="28" t="b">
        <f t="shared" si="3"/>
        <v>0</v>
      </c>
      <c r="T91" s="28" t="b">
        <f t="shared" si="5"/>
        <v>0</v>
      </c>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row>
    <row r="92" spans="1:75" x14ac:dyDescent="0.5">
      <c r="A92" s="43" t="str">
        <f t="shared" si="4"/>
        <v/>
      </c>
      <c r="B92" s="51"/>
      <c r="C92" s="75" t="e">
        <f>VLOOKUP(B92,'Step 1 - Facility and Survey'!$A$8:$L$400,12,FALSE)</f>
        <v>#N/A</v>
      </c>
      <c r="D92" s="9"/>
      <c r="E92" s="19"/>
      <c r="F92" s="55"/>
      <c r="G92" s="9"/>
      <c r="H92" s="9"/>
      <c r="I92" s="64"/>
      <c r="J92" s="9"/>
      <c r="K92" s="9"/>
      <c r="L92" s="9"/>
      <c r="M92" s="9"/>
      <c r="N92" s="9"/>
      <c r="O92" s="51"/>
      <c r="P92" s="51"/>
      <c r="Q92" s="52"/>
      <c r="R92" s="34"/>
      <c r="S92" s="28" t="b">
        <f t="shared" si="3"/>
        <v>0</v>
      </c>
      <c r="T92" s="28" t="b">
        <f t="shared" si="5"/>
        <v>0</v>
      </c>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row>
    <row r="93" spans="1:75" x14ac:dyDescent="0.5">
      <c r="A93" s="43" t="str">
        <f t="shared" si="4"/>
        <v/>
      </c>
      <c r="B93" s="51"/>
      <c r="C93" s="75" t="e">
        <f>VLOOKUP(B93,'Step 1 - Facility and Survey'!$A$8:$L$400,12,FALSE)</f>
        <v>#N/A</v>
      </c>
      <c r="D93" s="9"/>
      <c r="E93" s="19"/>
      <c r="F93" s="55"/>
      <c r="G93" s="9"/>
      <c r="H93" s="9"/>
      <c r="I93" s="64"/>
      <c r="J93" s="9"/>
      <c r="K93" s="9"/>
      <c r="L93" s="9"/>
      <c r="M93" s="9"/>
      <c r="N93" s="9"/>
      <c r="O93" s="51"/>
      <c r="P93" s="51"/>
      <c r="Q93" s="52"/>
      <c r="R93" s="34"/>
      <c r="S93" s="28" t="b">
        <f t="shared" si="3"/>
        <v>0</v>
      </c>
      <c r="T93" s="28" t="b">
        <f t="shared" si="5"/>
        <v>0</v>
      </c>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row>
    <row r="94" spans="1:75" x14ac:dyDescent="0.5">
      <c r="A94" s="43" t="str">
        <f t="shared" si="4"/>
        <v/>
      </c>
      <c r="B94" s="51"/>
      <c r="C94" s="75" t="e">
        <f>VLOOKUP(B94,'Step 1 - Facility and Survey'!$A$8:$L$400,12,FALSE)</f>
        <v>#N/A</v>
      </c>
      <c r="D94" s="9"/>
      <c r="E94" s="19"/>
      <c r="F94" s="55"/>
      <c r="G94" s="9"/>
      <c r="H94" s="9"/>
      <c r="I94" s="64"/>
      <c r="J94" s="9"/>
      <c r="K94" s="9"/>
      <c r="L94" s="9"/>
      <c r="M94" s="9"/>
      <c r="N94" s="9"/>
      <c r="O94" s="51"/>
      <c r="P94" s="51"/>
      <c r="Q94" s="52"/>
      <c r="R94" s="34"/>
      <c r="S94" s="28" t="b">
        <f t="shared" si="3"/>
        <v>0</v>
      </c>
      <c r="T94" s="28" t="b">
        <f t="shared" si="5"/>
        <v>0</v>
      </c>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row>
    <row r="95" spans="1:75" x14ac:dyDescent="0.5">
      <c r="A95" s="43" t="str">
        <f t="shared" si="4"/>
        <v/>
      </c>
      <c r="B95" s="51"/>
      <c r="C95" s="75" t="e">
        <f>VLOOKUP(B95,'Step 1 - Facility and Survey'!$A$8:$L$400,12,FALSE)</f>
        <v>#N/A</v>
      </c>
      <c r="D95" s="9"/>
      <c r="E95" s="19"/>
      <c r="F95" s="55"/>
      <c r="G95" s="9"/>
      <c r="H95" s="9"/>
      <c r="I95" s="64"/>
      <c r="J95" s="9"/>
      <c r="K95" s="9"/>
      <c r="L95" s="9"/>
      <c r="M95" s="9"/>
      <c r="N95" s="9"/>
      <c r="O95" s="51"/>
      <c r="P95" s="51"/>
      <c r="Q95" s="52"/>
      <c r="R95" s="34"/>
      <c r="S95" s="28" t="b">
        <f t="shared" si="3"/>
        <v>0</v>
      </c>
      <c r="T95" s="28" t="b">
        <f t="shared" si="5"/>
        <v>0</v>
      </c>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row>
    <row r="96" spans="1:75" x14ac:dyDescent="0.5">
      <c r="A96" s="43" t="str">
        <f t="shared" si="4"/>
        <v/>
      </c>
      <c r="B96" s="51"/>
      <c r="C96" s="75" t="e">
        <f>VLOOKUP(B96,'Step 1 - Facility and Survey'!$A$8:$L$400,12,FALSE)</f>
        <v>#N/A</v>
      </c>
      <c r="D96" s="9"/>
      <c r="E96" s="19"/>
      <c r="F96" s="55"/>
      <c r="G96" s="9"/>
      <c r="H96" s="9"/>
      <c r="I96" s="64"/>
      <c r="J96" s="9"/>
      <c r="K96" s="9"/>
      <c r="L96" s="9"/>
      <c r="M96" s="9"/>
      <c r="N96" s="9"/>
      <c r="O96" s="51"/>
      <c r="P96" s="51"/>
      <c r="Q96" s="52"/>
      <c r="R96" s="34"/>
      <c r="S96" s="28" t="b">
        <f t="shared" si="3"/>
        <v>0</v>
      </c>
      <c r="T96" s="28" t="b">
        <f t="shared" si="5"/>
        <v>0</v>
      </c>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row>
    <row r="97" spans="1:75" x14ac:dyDescent="0.5">
      <c r="A97" s="43" t="str">
        <f t="shared" si="4"/>
        <v/>
      </c>
      <c r="B97" s="51"/>
      <c r="C97" s="75" t="e">
        <f>VLOOKUP(B97,'Step 1 - Facility and Survey'!$A$8:$L$400,12,FALSE)</f>
        <v>#N/A</v>
      </c>
      <c r="D97" s="9"/>
      <c r="E97" s="19"/>
      <c r="F97" s="55"/>
      <c r="G97" s="9"/>
      <c r="H97" s="9"/>
      <c r="I97" s="64"/>
      <c r="J97" s="9"/>
      <c r="K97" s="9"/>
      <c r="L97" s="9"/>
      <c r="M97" s="9"/>
      <c r="N97" s="9"/>
      <c r="O97" s="51"/>
      <c r="P97" s="51"/>
      <c r="Q97" s="52"/>
      <c r="R97" s="34"/>
      <c r="S97" s="28" t="b">
        <f t="shared" si="3"/>
        <v>0</v>
      </c>
      <c r="T97" s="28" t="b">
        <f t="shared" si="5"/>
        <v>0</v>
      </c>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row>
    <row r="98" spans="1:75" x14ac:dyDescent="0.5">
      <c r="A98" s="43" t="str">
        <f t="shared" si="4"/>
        <v/>
      </c>
      <c r="B98" s="51"/>
      <c r="C98" s="75" t="e">
        <f>VLOOKUP(B98,'Step 1 - Facility and Survey'!$A$8:$L$400,12,FALSE)</f>
        <v>#N/A</v>
      </c>
      <c r="D98" s="9"/>
      <c r="E98" s="19"/>
      <c r="F98" s="55"/>
      <c r="G98" s="9"/>
      <c r="H98" s="9"/>
      <c r="I98" s="64"/>
      <c r="J98" s="9"/>
      <c r="K98" s="9"/>
      <c r="L98" s="9"/>
      <c r="M98" s="9"/>
      <c r="N98" s="9"/>
      <c r="O98" s="51"/>
      <c r="P98" s="51"/>
      <c r="Q98" s="52"/>
      <c r="R98" s="34"/>
      <c r="S98" s="28" t="b">
        <f t="shared" si="3"/>
        <v>0</v>
      </c>
      <c r="T98" s="28" t="b">
        <f t="shared" si="5"/>
        <v>0</v>
      </c>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row>
    <row r="99" spans="1:75" x14ac:dyDescent="0.5">
      <c r="A99" s="43" t="str">
        <f t="shared" si="4"/>
        <v/>
      </c>
      <c r="B99" s="51"/>
      <c r="C99" s="75" t="e">
        <f>VLOOKUP(B99,'Step 1 - Facility and Survey'!$A$8:$L$400,12,FALSE)</f>
        <v>#N/A</v>
      </c>
      <c r="D99" s="9"/>
      <c r="E99" s="19"/>
      <c r="F99" s="55"/>
      <c r="G99" s="9"/>
      <c r="H99" s="9"/>
      <c r="I99" s="64"/>
      <c r="J99" s="9"/>
      <c r="K99" s="9"/>
      <c r="L99" s="9"/>
      <c r="M99" s="9"/>
      <c r="N99" s="9"/>
      <c r="O99" s="51"/>
      <c r="P99" s="51"/>
      <c r="Q99" s="52"/>
      <c r="R99" s="34"/>
      <c r="S99" s="28" t="b">
        <f t="shared" si="3"/>
        <v>0</v>
      </c>
      <c r="T99" s="28" t="b">
        <f t="shared" si="5"/>
        <v>0</v>
      </c>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row>
    <row r="100" spans="1:75" x14ac:dyDescent="0.5">
      <c r="A100" s="43" t="str">
        <f t="shared" si="4"/>
        <v/>
      </c>
      <c r="B100" s="51"/>
      <c r="C100" s="75" t="e">
        <f>VLOOKUP(B100,'Step 1 - Facility and Survey'!$A$8:$L$400,12,FALSE)</f>
        <v>#N/A</v>
      </c>
      <c r="D100" s="9"/>
      <c r="E100" s="19"/>
      <c r="F100" s="55"/>
      <c r="G100" s="9"/>
      <c r="H100" s="9"/>
      <c r="I100" s="64"/>
      <c r="J100" s="9"/>
      <c r="K100" s="9"/>
      <c r="L100" s="9"/>
      <c r="M100" s="9"/>
      <c r="N100" s="9"/>
      <c r="O100" s="51"/>
      <c r="P100" s="51"/>
      <c r="Q100" s="52"/>
      <c r="R100" s="34"/>
      <c r="S100" s="28" t="b">
        <f t="shared" si="3"/>
        <v>0</v>
      </c>
      <c r="T100" s="28" t="b">
        <f t="shared" si="5"/>
        <v>0</v>
      </c>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row>
    <row r="101" spans="1:75" x14ac:dyDescent="0.5">
      <c r="A101" s="43" t="str">
        <f t="shared" si="4"/>
        <v/>
      </c>
      <c r="B101" s="51"/>
      <c r="C101" s="75" t="e">
        <f>VLOOKUP(B101,'Step 1 - Facility and Survey'!$A$8:$L$400,12,FALSE)</f>
        <v>#N/A</v>
      </c>
      <c r="D101" s="9"/>
      <c r="E101" s="19"/>
      <c r="F101" s="55"/>
      <c r="G101" s="9"/>
      <c r="H101" s="9"/>
      <c r="I101" s="64"/>
      <c r="J101" s="9"/>
      <c r="K101" s="9"/>
      <c r="L101" s="9"/>
      <c r="M101" s="9"/>
      <c r="N101" s="9"/>
      <c r="O101" s="51"/>
      <c r="P101" s="51"/>
      <c r="Q101" s="52"/>
      <c r="R101" s="34"/>
      <c r="S101" s="28" t="b">
        <f t="shared" si="3"/>
        <v>0</v>
      </c>
      <c r="T101" s="28" t="b">
        <f t="shared" si="5"/>
        <v>0</v>
      </c>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row>
    <row r="102" spans="1:75" x14ac:dyDescent="0.5">
      <c r="A102" s="43" t="str">
        <f t="shared" si="4"/>
        <v/>
      </c>
      <c r="B102" s="51"/>
      <c r="C102" s="75" t="e">
        <f>VLOOKUP(B102,'Step 1 - Facility and Survey'!$A$8:$L$400,12,FALSE)</f>
        <v>#N/A</v>
      </c>
      <c r="D102" s="9"/>
      <c r="E102" s="19"/>
      <c r="F102" s="55"/>
      <c r="G102" s="9"/>
      <c r="H102" s="9"/>
      <c r="I102" s="64"/>
      <c r="J102" s="9"/>
      <c r="K102" s="9"/>
      <c r="L102" s="9"/>
      <c r="M102" s="9"/>
      <c r="N102" s="9"/>
      <c r="O102" s="51"/>
      <c r="P102" s="51"/>
      <c r="Q102" s="52"/>
      <c r="R102" s="34"/>
      <c r="S102" s="28" t="b">
        <f t="shared" si="3"/>
        <v>0</v>
      </c>
      <c r="T102" s="28" t="b">
        <f t="shared" si="5"/>
        <v>0</v>
      </c>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row>
    <row r="103" spans="1:75" x14ac:dyDescent="0.5">
      <c r="A103" s="43" t="str">
        <f t="shared" si="4"/>
        <v/>
      </c>
      <c r="B103" s="51"/>
      <c r="C103" s="75" t="e">
        <f>VLOOKUP(B103,'Step 1 - Facility and Survey'!$A$8:$L$400,12,FALSE)</f>
        <v>#N/A</v>
      </c>
      <c r="D103" s="9"/>
      <c r="E103" s="19"/>
      <c r="F103" s="55"/>
      <c r="G103" s="9"/>
      <c r="H103" s="9"/>
      <c r="I103" s="64"/>
      <c r="J103" s="9"/>
      <c r="K103" s="9"/>
      <c r="L103" s="9"/>
      <c r="M103" s="9"/>
      <c r="N103" s="9"/>
      <c r="O103" s="51"/>
      <c r="P103" s="51"/>
      <c r="Q103" s="52"/>
      <c r="R103" s="34"/>
      <c r="S103" s="28" t="b">
        <f t="shared" si="3"/>
        <v>0</v>
      </c>
      <c r="T103" s="28" t="b">
        <f t="shared" si="5"/>
        <v>0</v>
      </c>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row>
    <row r="104" spans="1:75" x14ac:dyDescent="0.5">
      <c r="A104" s="43" t="str">
        <f t="shared" si="4"/>
        <v/>
      </c>
      <c r="B104" s="51"/>
      <c r="C104" s="75" t="e">
        <f>VLOOKUP(B104,'Step 1 - Facility and Survey'!$A$8:$L$400,12,FALSE)</f>
        <v>#N/A</v>
      </c>
      <c r="D104" s="9"/>
      <c r="E104" s="19"/>
      <c r="F104" s="55"/>
      <c r="G104" s="9"/>
      <c r="H104" s="9"/>
      <c r="I104" s="64"/>
      <c r="J104" s="9"/>
      <c r="K104" s="9"/>
      <c r="L104" s="9"/>
      <c r="M104" s="9"/>
      <c r="N104" s="9"/>
      <c r="O104" s="51"/>
      <c r="P104" s="51"/>
      <c r="Q104" s="52"/>
      <c r="R104" s="34"/>
      <c r="S104" s="28" t="b">
        <f t="shared" si="3"/>
        <v>0</v>
      </c>
      <c r="T104" s="28" t="b">
        <f t="shared" si="5"/>
        <v>0</v>
      </c>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row>
    <row r="105" spans="1:75" x14ac:dyDescent="0.5">
      <c r="A105" s="43" t="str">
        <f t="shared" si="4"/>
        <v/>
      </c>
      <c r="B105" s="51"/>
      <c r="C105" s="75" t="e">
        <f>VLOOKUP(B105,'Step 1 - Facility and Survey'!$A$8:$L$400,12,FALSE)</f>
        <v>#N/A</v>
      </c>
      <c r="D105" s="9"/>
      <c r="E105" s="19"/>
      <c r="F105" s="55"/>
      <c r="G105" s="9"/>
      <c r="H105" s="9"/>
      <c r="I105" s="64"/>
      <c r="J105" s="9"/>
      <c r="K105" s="9"/>
      <c r="L105" s="9"/>
      <c r="M105" s="9"/>
      <c r="N105" s="9"/>
      <c r="O105" s="51"/>
      <c r="P105" s="51"/>
      <c r="Q105" s="52"/>
      <c r="R105" s="34"/>
      <c r="S105" s="28" t="b">
        <f t="shared" si="3"/>
        <v>0</v>
      </c>
      <c r="T105" s="28" t="b">
        <f t="shared" si="5"/>
        <v>0</v>
      </c>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row>
    <row r="106" spans="1:75" x14ac:dyDescent="0.5">
      <c r="A106" s="43" t="str">
        <f t="shared" si="4"/>
        <v/>
      </c>
      <c r="B106" s="51"/>
      <c r="C106" s="75" t="e">
        <f>VLOOKUP(B106,'Step 1 - Facility and Survey'!$A$8:$L$400,12,FALSE)</f>
        <v>#N/A</v>
      </c>
      <c r="D106" s="9"/>
      <c r="E106" s="19"/>
      <c r="F106" s="55"/>
      <c r="G106" s="9"/>
      <c r="H106" s="9"/>
      <c r="I106" s="64"/>
      <c r="J106" s="9"/>
      <c r="K106" s="9"/>
      <c r="L106" s="9"/>
      <c r="M106" s="9"/>
      <c r="N106" s="9"/>
      <c r="O106" s="51"/>
      <c r="P106" s="51"/>
      <c r="Q106" s="52"/>
      <c r="R106" s="34"/>
      <c r="S106" s="28" t="b">
        <f t="shared" si="3"/>
        <v>0</v>
      </c>
      <c r="T106" s="28" t="b">
        <f t="shared" si="5"/>
        <v>0</v>
      </c>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row>
    <row r="107" spans="1:75" x14ac:dyDescent="0.5">
      <c r="A107" s="43" t="str">
        <f t="shared" si="4"/>
        <v/>
      </c>
      <c r="B107" s="51"/>
      <c r="C107" s="75" t="e">
        <f>VLOOKUP(B107,'Step 1 - Facility and Survey'!$A$8:$L$400,12,FALSE)</f>
        <v>#N/A</v>
      </c>
      <c r="D107" s="9"/>
      <c r="E107" s="19"/>
      <c r="F107" s="55"/>
      <c r="G107" s="9"/>
      <c r="H107" s="9"/>
      <c r="I107" s="64"/>
      <c r="J107" s="9"/>
      <c r="K107" s="9"/>
      <c r="L107" s="9"/>
      <c r="M107" s="9"/>
      <c r="N107" s="9"/>
      <c r="O107" s="51"/>
      <c r="P107" s="51"/>
      <c r="Q107" s="52"/>
      <c r="R107" s="34"/>
      <c r="S107" s="28" t="b">
        <f t="shared" si="3"/>
        <v>0</v>
      </c>
      <c r="T107" s="28" t="b">
        <f t="shared" si="5"/>
        <v>0</v>
      </c>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row>
    <row r="108" spans="1:75" x14ac:dyDescent="0.5">
      <c r="A108" s="43" t="str">
        <f t="shared" si="4"/>
        <v/>
      </c>
      <c r="B108" s="51"/>
      <c r="C108" s="75" t="e">
        <f>VLOOKUP(B108,'Step 1 - Facility and Survey'!$A$8:$L$400,12,FALSE)</f>
        <v>#N/A</v>
      </c>
      <c r="D108" s="9"/>
      <c r="E108" s="19"/>
      <c r="F108" s="55"/>
      <c r="G108" s="9"/>
      <c r="H108" s="9"/>
      <c r="I108" s="64"/>
      <c r="J108" s="9"/>
      <c r="K108" s="9"/>
      <c r="L108" s="9"/>
      <c r="M108" s="9"/>
      <c r="N108" s="9"/>
      <c r="O108" s="51"/>
      <c r="P108" s="51"/>
      <c r="Q108" s="52"/>
      <c r="R108" s="34"/>
      <c r="S108" s="28" t="b">
        <f t="shared" si="3"/>
        <v>0</v>
      </c>
      <c r="T108" s="28" t="b">
        <f t="shared" si="5"/>
        <v>0</v>
      </c>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row>
    <row r="109" spans="1:75" x14ac:dyDescent="0.5">
      <c r="A109" s="43" t="str">
        <f t="shared" si="4"/>
        <v/>
      </c>
      <c r="B109" s="51"/>
      <c r="C109" s="75" t="e">
        <f>VLOOKUP(B109,'Step 1 - Facility and Survey'!$A$8:$L$400,12,FALSE)</f>
        <v>#N/A</v>
      </c>
      <c r="D109" s="9"/>
      <c r="E109" s="19"/>
      <c r="F109" s="55"/>
      <c r="G109" s="9"/>
      <c r="H109" s="9"/>
      <c r="I109" s="64"/>
      <c r="J109" s="9"/>
      <c r="K109" s="9"/>
      <c r="L109" s="9"/>
      <c r="M109" s="9"/>
      <c r="N109" s="9"/>
      <c r="O109" s="51"/>
      <c r="P109" s="51"/>
      <c r="Q109" s="52"/>
      <c r="R109" s="34"/>
      <c r="S109" s="28" t="b">
        <f t="shared" si="3"/>
        <v>0</v>
      </c>
      <c r="T109" s="28" t="b">
        <f t="shared" si="5"/>
        <v>0</v>
      </c>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row>
    <row r="110" spans="1:75" x14ac:dyDescent="0.5">
      <c r="A110" s="43" t="str">
        <f t="shared" si="4"/>
        <v/>
      </c>
      <c r="B110" s="51"/>
      <c r="C110" s="75" t="e">
        <f>VLOOKUP(B110,'Step 1 - Facility and Survey'!$A$8:$L$400,12,FALSE)</f>
        <v>#N/A</v>
      </c>
      <c r="D110" s="9"/>
      <c r="E110" s="19"/>
      <c r="F110" s="55"/>
      <c r="G110" s="9"/>
      <c r="H110" s="9"/>
      <c r="I110" s="64"/>
      <c r="J110" s="9"/>
      <c r="K110" s="9"/>
      <c r="L110" s="9"/>
      <c r="M110" s="9"/>
      <c r="N110" s="9"/>
      <c r="O110" s="51"/>
      <c r="P110" s="51"/>
      <c r="Q110" s="52"/>
      <c r="R110" s="34"/>
      <c r="S110" s="28" t="b">
        <f t="shared" si="3"/>
        <v>0</v>
      </c>
      <c r="T110" s="28" t="b">
        <f t="shared" si="5"/>
        <v>0</v>
      </c>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row>
    <row r="111" spans="1:75" x14ac:dyDescent="0.5">
      <c r="A111" s="43" t="str">
        <f t="shared" si="4"/>
        <v/>
      </c>
      <c r="B111" s="51"/>
      <c r="C111" s="75" t="e">
        <f>VLOOKUP(B111,'Step 1 - Facility and Survey'!$A$8:$L$400,12,FALSE)</f>
        <v>#N/A</v>
      </c>
      <c r="D111" s="9"/>
      <c r="E111" s="19"/>
      <c r="F111" s="55"/>
      <c r="G111" s="9"/>
      <c r="H111" s="9"/>
      <c r="I111" s="64"/>
      <c r="J111" s="9"/>
      <c r="K111" s="9"/>
      <c r="L111" s="9"/>
      <c r="M111" s="9"/>
      <c r="N111" s="9"/>
      <c r="O111" s="51"/>
      <c r="P111" s="51"/>
      <c r="Q111" s="52"/>
      <c r="R111" s="34"/>
      <c r="S111" s="28" t="b">
        <f t="shared" si="3"/>
        <v>0</v>
      </c>
      <c r="T111" s="28" t="b">
        <f t="shared" si="5"/>
        <v>0</v>
      </c>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row>
    <row r="112" spans="1:75" x14ac:dyDescent="0.5">
      <c r="A112" s="43" t="str">
        <f t="shared" si="4"/>
        <v/>
      </c>
      <c r="B112" s="51"/>
      <c r="C112" s="75" t="e">
        <f>VLOOKUP(B112,'Step 1 - Facility and Survey'!$A$8:$L$400,12,FALSE)</f>
        <v>#N/A</v>
      </c>
      <c r="D112" s="9"/>
      <c r="E112" s="19"/>
      <c r="F112" s="55"/>
      <c r="G112" s="9"/>
      <c r="H112" s="9"/>
      <c r="I112" s="64"/>
      <c r="J112" s="9"/>
      <c r="K112" s="9"/>
      <c r="L112" s="9"/>
      <c r="M112" s="9"/>
      <c r="N112" s="9"/>
      <c r="O112" s="51"/>
      <c r="P112" s="51"/>
      <c r="Q112" s="52"/>
      <c r="R112" s="34"/>
      <c r="S112" s="28" t="b">
        <f t="shared" si="3"/>
        <v>0</v>
      </c>
      <c r="T112" s="28" t="b">
        <f t="shared" si="5"/>
        <v>0</v>
      </c>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row>
    <row r="113" spans="1:75" x14ac:dyDescent="0.5">
      <c r="A113" s="43" t="str">
        <f t="shared" si="4"/>
        <v/>
      </c>
      <c r="B113" s="51"/>
      <c r="C113" s="75" t="e">
        <f>VLOOKUP(B113,'Step 1 - Facility and Survey'!$A$8:$L$400,12,FALSE)</f>
        <v>#N/A</v>
      </c>
      <c r="D113" s="9"/>
      <c r="E113" s="19"/>
      <c r="F113" s="55"/>
      <c r="G113" s="9"/>
      <c r="H113" s="9"/>
      <c r="I113" s="64"/>
      <c r="J113" s="9"/>
      <c r="K113" s="9"/>
      <c r="L113" s="9"/>
      <c r="M113" s="9"/>
      <c r="N113" s="9"/>
      <c r="O113" s="51"/>
      <c r="P113" s="51"/>
      <c r="Q113" s="52"/>
      <c r="R113" s="34"/>
      <c r="S113" s="28" t="b">
        <f t="shared" si="3"/>
        <v>0</v>
      </c>
      <c r="T113" s="28" t="b">
        <f t="shared" si="5"/>
        <v>0</v>
      </c>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row>
    <row r="114" spans="1:75" x14ac:dyDescent="0.5">
      <c r="A114" s="43" t="str">
        <f t="shared" si="4"/>
        <v/>
      </c>
      <c r="B114" s="51"/>
      <c r="C114" s="75" t="e">
        <f>VLOOKUP(B114,'Step 1 - Facility and Survey'!$A$8:$L$400,12,FALSE)</f>
        <v>#N/A</v>
      </c>
      <c r="D114" s="9"/>
      <c r="E114" s="19"/>
      <c r="F114" s="55"/>
      <c r="G114" s="9"/>
      <c r="H114" s="9"/>
      <c r="I114" s="64"/>
      <c r="J114" s="9"/>
      <c r="K114" s="9"/>
      <c r="L114" s="9"/>
      <c r="M114" s="9"/>
      <c r="N114" s="9"/>
      <c r="O114" s="51"/>
      <c r="P114" s="51"/>
      <c r="Q114" s="52"/>
      <c r="R114" s="34"/>
      <c r="S114" s="28" t="b">
        <f t="shared" si="3"/>
        <v>0</v>
      </c>
      <c r="T114" s="28" t="b">
        <f t="shared" si="5"/>
        <v>0</v>
      </c>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row>
    <row r="115" spans="1:75" x14ac:dyDescent="0.5">
      <c r="A115" s="43" t="str">
        <f t="shared" si="4"/>
        <v/>
      </c>
      <c r="B115" s="51"/>
      <c r="C115" s="75" t="e">
        <f>VLOOKUP(B115,'Step 1 - Facility and Survey'!$A$8:$L$400,12,FALSE)</f>
        <v>#N/A</v>
      </c>
      <c r="D115" s="9"/>
      <c r="E115" s="19"/>
      <c r="F115" s="55"/>
      <c r="G115" s="9"/>
      <c r="H115" s="9"/>
      <c r="I115" s="64"/>
      <c r="J115" s="9"/>
      <c r="K115" s="9"/>
      <c r="L115" s="9"/>
      <c r="M115" s="9"/>
      <c r="N115" s="9"/>
      <c r="O115" s="51"/>
      <c r="P115" s="51"/>
      <c r="Q115" s="52"/>
      <c r="R115" s="34"/>
      <c r="S115" s="28" t="b">
        <f t="shared" si="3"/>
        <v>0</v>
      </c>
      <c r="T115" s="28" t="b">
        <f t="shared" si="5"/>
        <v>0</v>
      </c>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row>
    <row r="116" spans="1:75" x14ac:dyDescent="0.5">
      <c r="A116" s="43" t="str">
        <f t="shared" si="4"/>
        <v/>
      </c>
      <c r="B116" s="51"/>
      <c r="C116" s="75" t="e">
        <f>VLOOKUP(B116,'Step 1 - Facility and Survey'!$A$8:$L$400,12,FALSE)</f>
        <v>#N/A</v>
      </c>
      <c r="D116" s="9"/>
      <c r="E116" s="19"/>
      <c r="F116" s="55"/>
      <c r="G116" s="9"/>
      <c r="H116" s="9"/>
      <c r="I116" s="64"/>
      <c r="J116" s="9"/>
      <c r="K116" s="9"/>
      <c r="L116" s="9"/>
      <c r="M116" s="9"/>
      <c r="N116" s="9"/>
      <c r="O116" s="51"/>
      <c r="P116" s="51"/>
      <c r="Q116" s="52"/>
      <c r="R116" s="34"/>
      <c r="S116" s="28" t="b">
        <f t="shared" si="3"/>
        <v>0</v>
      </c>
      <c r="T116" s="28" t="b">
        <f t="shared" si="5"/>
        <v>0</v>
      </c>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row>
    <row r="117" spans="1:75" x14ac:dyDescent="0.5">
      <c r="A117" s="43" t="str">
        <f t="shared" si="4"/>
        <v/>
      </c>
      <c r="B117" s="51"/>
      <c r="C117" s="75" t="e">
        <f>VLOOKUP(B117,'Step 1 - Facility and Survey'!$A$8:$L$400,12,FALSE)</f>
        <v>#N/A</v>
      </c>
      <c r="D117" s="9"/>
      <c r="E117" s="19"/>
      <c r="F117" s="55"/>
      <c r="G117" s="9"/>
      <c r="H117" s="9"/>
      <c r="I117" s="64"/>
      <c r="J117" s="9"/>
      <c r="K117" s="9"/>
      <c r="L117" s="9"/>
      <c r="M117" s="9"/>
      <c r="N117" s="9"/>
      <c r="O117" s="51"/>
      <c r="P117" s="51"/>
      <c r="Q117" s="52"/>
      <c r="R117" s="34"/>
      <c r="S117" s="28" t="b">
        <f t="shared" si="3"/>
        <v>0</v>
      </c>
      <c r="T117" s="28" t="b">
        <f t="shared" si="5"/>
        <v>0</v>
      </c>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row>
    <row r="118" spans="1:75" x14ac:dyDescent="0.5">
      <c r="A118" s="43" t="str">
        <f t="shared" si="4"/>
        <v/>
      </c>
      <c r="B118" s="51"/>
      <c r="C118" s="75" t="e">
        <f>VLOOKUP(B118,'Step 1 - Facility and Survey'!$A$8:$L$400,12,FALSE)</f>
        <v>#N/A</v>
      </c>
      <c r="D118" s="9"/>
      <c r="E118" s="19"/>
      <c r="F118" s="55"/>
      <c r="G118" s="9"/>
      <c r="H118" s="9"/>
      <c r="I118" s="64"/>
      <c r="J118" s="9"/>
      <c r="K118" s="9"/>
      <c r="L118" s="9"/>
      <c r="M118" s="9"/>
      <c r="N118" s="9"/>
      <c r="O118" s="51"/>
      <c r="P118" s="51"/>
      <c r="Q118" s="52"/>
      <c r="R118" s="34"/>
      <c r="S118" s="28" t="b">
        <f t="shared" si="3"/>
        <v>0</v>
      </c>
      <c r="T118" s="28" t="b">
        <f t="shared" si="5"/>
        <v>0</v>
      </c>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row>
    <row r="119" spans="1:75" x14ac:dyDescent="0.5">
      <c r="A119" s="43" t="str">
        <f t="shared" si="4"/>
        <v/>
      </c>
      <c r="B119" s="51"/>
      <c r="C119" s="75" t="e">
        <f>VLOOKUP(B119,'Step 1 - Facility and Survey'!$A$8:$L$400,12,FALSE)</f>
        <v>#N/A</v>
      </c>
      <c r="D119" s="9"/>
      <c r="E119" s="19"/>
      <c r="F119" s="55"/>
      <c r="G119" s="9"/>
      <c r="H119" s="9"/>
      <c r="I119" s="64"/>
      <c r="J119" s="9"/>
      <c r="K119" s="9"/>
      <c r="L119" s="9"/>
      <c r="M119" s="9"/>
      <c r="N119" s="9"/>
      <c r="O119" s="51"/>
      <c r="P119" s="51"/>
      <c r="Q119" s="52"/>
      <c r="R119" s="34"/>
      <c r="S119" s="28" t="b">
        <f t="shared" si="3"/>
        <v>0</v>
      </c>
      <c r="T119" s="28" t="b">
        <f t="shared" si="5"/>
        <v>0</v>
      </c>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row>
    <row r="120" spans="1:75" x14ac:dyDescent="0.5">
      <c r="A120" s="43" t="str">
        <f t="shared" si="4"/>
        <v/>
      </c>
      <c r="B120" s="51"/>
      <c r="C120" s="75" t="e">
        <f>VLOOKUP(B120,'Step 1 - Facility and Survey'!$A$8:$L$400,12,FALSE)</f>
        <v>#N/A</v>
      </c>
      <c r="D120" s="9"/>
      <c r="E120" s="19"/>
      <c r="F120" s="55"/>
      <c r="G120" s="9"/>
      <c r="H120" s="9"/>
      <c r="I120" s="64"/>
      <c r="J120" s="9"/>
      <c r="K120" s="9"/>
      <c r="L120" s="9"/>
      <c r="M120" s="9"/>
      <c r="N120" s="9"/>
      <c r="O120" s="51"/>
      <c r="P120" s="51"/>
      <c r="Q120" s="52"/>
      <c r="R120" s="34"/>
      <c r="S120" s="28" t="b">
        <f t="shared" si="3"/>
        <v>0</v>
      </c>
      <c r="T120" s="28" t="b">
        <f t="shared" si="5"/>
        <v>0</v>
      </c>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row>
    <row r="121" spans="1:75" x14ac:dyDescent="0.5">
      <c r="A121" s="43" t="str">
        <f t="shared" si="4"/>
        <v/>
      </c>
      <c r="B121" s="51"/>
      <c r="C121" s="75" t="e">
        <f>VLOOKUP(B121,'Step 1 - Facility and Survey'!$A$8:$L$400,12,FALSE)</f>
        <v>#N/A</v>
      </c>
      <c r="D121" s="9"/>
      <c r="E121" s="19"/>
      <c r="F121" s="55"/>
      <c r="G121" s="9"/>
      <c r="H121" s="9"/>
      <c r="I121" s="64"/>
      <c r="J121" s="9"/>
      <c r="K121" s="9"/>
      <c r="L121" s="9"/>
      <c r="M121" s="9"/>
      <c r="N121" s="9"/>
      <c r="O121" s="51"/>
      <c r="P121" s="51"/>
      <c r="Q121" s="52"/>
      <c r="R121" s="34"/>
      <c r="S121" s="28" t="b">
        <f t="shared" si="3"/>
        <v>0</v>
      </c>
      <c r="T121" s="28" t="b">
        <f t="shared" si="5"/>
        <v>0</v>
      </c>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row>
    <row r="122" spans="1:75" x14ac:dyDescent="0.5">
      <c r="A122" s="43" t="str">
        <f t="shared" si="4"/>
        <v/>
      </c>
      <c r="B122" s="51"/>
      <c r="C122" s="75" t="e">
        <f>VLOOKUP(B122,'Step 1 - Facility and Survey'!$A$8:$L$400,12,FALSE)</f>
        <v>#N/A</v>
      </c>
      <c r="D122" s="9"/>
      <c r="E122" s="19"/>
      <c r="F122" s="55"/>
      <c r="G122" s="9"/>
      <c r="H122" s="9"/>
      <c r="I122" s="64"/>
      <c r="J122" s="9"/>
      <c r="K122" s="9"/>
      <c r="L122" s="9"/>
      <c r="M122" s="9"/>
      <c r="N122" s="9"/>
      <c r="O122" s="51"/>
      <c r="P122" s="51"/>
      <c r="Q122" s="52"/>
      <c r="R122" s="34"/>
      <c r="S122" s="28" t="b">
        <f t="shared" si="3"/>
        <v>0</v>
      </c>
      <c r="T122" s="28" t="b">
        <f t="shared" si="5"/>
        <v>0</v>
      </c>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row>
    <row r="123" spans="1:75" x14ac:dyDescent="0.5">
      <c r="A123" s="43" t="str">
        <f t="shared" si="4"/>
        <v/>
      </c>
      <c r="B123" s="51"/>
      <c r="C123" s="75" t="e">
        <f>VLOOKUP(B123,'Step 1 - Facility and Survey'!$A$8:$L$400,12,FALSE)</f>
        <v>#N/A</v>
      </c>
      <c r="D123" s="9"/>
      <c r="E123" s="19"/>
      <c r="F123" s="55"/>
      <c r="G123" s="9"/>
      <c r="H123" s="9"/>
      <c r="I123" s="64"/>
      <c r="J123" s="9"/>
      <c r="K123" s="9"/>
      <c r="L123" s="9"/>
      <c r="M123" s="9"/>
      <c r="N123" s="9"/>
      <c r="O123" s="51"/>
      <c r="P123" s="51"/>
      <c r="Q123" s="52"/>
      <c r="R123" s="34"/>
      <c r="S123" s="28" t="b">
        <f t="shared" si="3"/>
        <v>0</v>
      </c>
      <c r="T123" s="28" t="b">
        <f t="shared" si="5"/>
        <v>0</v>
      </c>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row>
    <row r="124" spans="1:75" x14ac:dyDescent="0.5">
      <c r="A124" s="43" t="str">
        <f t="shared" si="4"/>
        <v/>
      </c>
      <c r="B124" s="51"/>
      <c r="C124" s="75" t="e">
        <f>VLOOKUP(B124,'Step 1 - Facility and Survey'!$A$8:$L$400,12,FALSE)</f>
        <v>#N/A</v>
      </c>
      <c r="D124" s="9"/>
      <c r="E124" s="19"/>
      <c r="F124" s="55"/>
      <c r="G124" s="9"/>
      <c r="H124" s="9"/>
      <c r="I124" s="64"/>
      <c r="J124" s="9"/>
      <c r="K124" s="9"/>
      <c r="L124" s="9"/>
      <c r="M124" s="9"/>
      <c r="N124" s="9"/>
      <c r="O124" s="51"/>
      <c r="P124" s="51"/>
      <c r="Q124" s="52"/>
      <c r="R124" s="34"/>
      <c r="S124" s="28" t="b">
        <f t="shared" si="3"/>
        <v>0</v>
      </c>
      <c r="T124" s="28" t="b">
        <f t="shared" si="5"/>
        <v>0</v>
      </c>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row>
    <row r="125" spans="1:75" x14ac:dyDescent="0.5">
      <c r="A125" s="43" t="str">
        <f t="shared" si="4"/>
        <v/>
      </c>
      <c r="B125" s="51"/>
      <c r="C125" s="75" t="e">
        <f>VLOOKUP(B125,'Step 1 - Facility and Survey'!$A$8:$L$400,12,FALSE)</f>
        <v>#N/A</v>
      </c>
      <c r="D125" s="9"/>
      <c r="E125" s="19"/>
      <c r="F125" s="55"/>
      <c r="G125" s="9"/>
      <c r="H125" s="9"/>
      <c r="I125" s="64"/>
      <c r="J125" s="9"/>
      <c r="K125" s="9"/>
      <c r="L125" s="9"/>
      <c r="M125" s="9"/>
      <c r="N125" s="9"/>
      <c r="O125" s="51"/>
      <c r="P125" s="51"/>
      <c r="Q125" s="52"/>
      <c r="R125" s="34"/>
      <c r="S125" s="28" t="b">
        <f t="shared" si="3"/>
        <v>0</v>
      </c>
      <c r="T125" s="28" t="b">
        <f t="shared" si="5"/>
        <v>0</v>
      </c>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row>
    <row r="126" spans="1:75" x14ac:dyDescent="0.5">
      <c r="A126" s="43" t="str">
        <f t="shared" si="4"/>
        <v/>
      </c>
      <c r="B126" s="51"/>
      <c r="C126" s="75" t="e">
        <f>VLOOKUP(B126,'Step 1 - Facility and Survey'!$A$8:$L$400,12,FALSE)</f>
        <v>#N/A</v>
      </c>
      <c r="D126" s="9"/>
      <c r="E126" s="19"/>
      <c r="F126" s="55"/>
      <c r="G126" s="9"/>
      <c r="H126" s="9"/>
      <c r="I126" s="64"/>
      <c r="J126" s="9"/>
      <c r="K126" s="9"/>
      <c r="L126" s="9"/>
      <c r="M126" s="9"/>
      <c r="N126" s="9"/>
      <c r="O126" s="51"/>
      <c r="P126" s="51"/>
      <c r="Q126" s="52"/>
      <c r="R126" s="34"/>
      <c r="S126" s="28" t="b">
        <f t="shared" si="3"/>
        <v>0</v>
      </c>
      <c r="T126" s="28" t="b">
        <f t="shared" si="5"/>
        <v>0</v>
      </c>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row>
    <row r="127" spans="1:75" x14ac:dyDescent="0.5">
      <c r="A127" s="43" t="str">
        <f t="shared" si="4"/>
        <v/>
      </c>
      <c r="B127" s="51"/>
      <c r="C127" s="75" t="e">
        <f>VLOOKUP(B127,'Step 1 - Facility and Survey'!$A$8:$L$400,12,FALSE)</f>
        <v>#N/A</v>
      </c>
      <c r="D127" s="9"/>
      <c r="E127" s="19"/>
      <c r="F127" s="55"/>
      <c r="G127" s="9"/>
      <c r="H127" s="9"/>
      <c r="I127" s="64"/>
      <c r="J127" s="9"/>
      <c r="K127" s="9"/>
      <c r="L127" s="9"/>
      <c r="M127" s="9"/>
      <c r="N127" s="9"/>
      <c r="O127" s="51"/>
      <c r="P127" s="51"/>
      <c r="Q127" s="52"/>
      <c r="R127" s="34"/>
      <c r="S127" s="28" t="b">
        <f t="shared" si="3"/>
        <v>0</v>
      </c>
      <c r="T127" s="28" t="b">
        <f t="shared" si="5"/>
        <v>0</v>
      </c>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row>
    <row r="128" spans="1:75" x14ac:dyDescent="0.5">
      <c r="A128" s="43" t="str">
        <f t="shared" si="4"/>
        <v/>
      </c>
      <c r="B128" s="51"/>
      <c r="C128" s="75" t="e">
        <f>VLOOKUP(B128,'Step 1 - Facility and Survey'!$A$8:$L$400,12,FALSE)</f>
        <v>#N/A</v>
      </c>
      <c r="D128" s="9"/>
      <c r="E128" s="19"/>
      <c r="F128" s="55"/>
      <c r="G128" s="9"/>
      <c r="H128" s="9"/>
      <c r="I128" s="64"/>
      <c r="J128" s="9"/>
      <c r="K128" s="9"/>
      <c r="L128" s="9"/>
      <c r="M128" s="9"/>
      <c r="N128" s="9"/>
      <c r="O128" s="51"/>
      <c r="P128" s="51"/>
      <c r="Q128" s="52"/>
      <c r="R128" s="34"/>
      <c r="S128" s="28" t="b">
        <f t="shared" si="3"/>
        <v>0</v>
      </c>
      <c r="T128" s="28" t="b">
        <f t="shared" si="5"/>
        <v>0</v>
      </c>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row>
    <row r="129" spans="1:75" x14ac:dyDescent="0.5">
      <c r="A129" s="43" t="str">
        <f t="shared" si="4"/>
        <v/>
      </c>
      <c r="B129" s="51"/>
      <c r="C129" s="75" t="e">
        <f>VLOOKUP(B129,'Step 1 - Facility and Survey'!$A$8:$L$400,12,FALSE)</f>
        <v>#N/A</v>
      </c>
      <c r="D129" s="9"/>
      <c r="E129" s="19"/>
      <c r="F129" s="55"/>
      <c r="G129" s="9"/>
      <c r="H129" s="9"/>
      <c r="I129" s="64"/>
      <c r="J129" s="9"/>
      <c r="K129" s="9"/>
      <c r="L129" s="9"/>
      <c r="M129" s="9"/>
      <c r="N129" s="9"/>
      <c r="O129" s="51"/>
      <c r="P129" s="51"/>
      <c r="Q129" s="52"/>
      <c r="R129" s="34"/>
      <c r="S129" s="28" t="b">
        <f t="shared" si="3"/>
        <v>0</v>
      </c>
      <c r="T129" s="28" t="b">
        <f t="shared" si="5"/>
        <v>0</v>
      </c>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row>
    <row r="130" spans="1:75" x14ac:dyDescent="0.5">
      <c r="A130" s="43" t="str">
        <f t="shared" si="4"/>
        <v/>
      </c>
      <c r="B130" s="51"/>
      <c r="C130" s="75" t="e">
        <f>VLOOKUP(B130,'Step 1 - Facility and Survey'!$A$8:$L$400,12,FALSE)</f>
        <v>#N/A</v>
      </c>
      <c r="D130" s="9"/>
      <c r="E130" s="19"/>
      <c r="F130" s="55"/>
      <c r="G130" s="9"/>
      <c r="H130" s="9"/>
      <c r="I130" s="64"/>
      <c r="J130" s="9"/>
      <c r="K130" s="9"/>
      <c r="L130" s="9"/>
      <c r="M130" s="9"/>
      <c r="N130" s="9"/>
      <c r="O130" s="51"/>
      <c r="P130" s="51"/>
      <c r="Q130" s="52"/>
      <c r="R130" s="34"/>
      <c r="S130" s="28" t="b">
        <f t="shared" si="3"/>
        <v>0</v>
      </c>
      <c r="T130" s="28" t="b">
        <f t="shared" si="5"/>
        <v>0</v>
      </c>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row>
    <row r="131" spans="1:75" x14ac:dyDescent="0.5">
      <c r="A131" s="43" t="str">
        <f t="shared" si="4"/>
        <v/>
      </c>
      <c r="B131" s="51"/>
      <c r="C131" s="75" t="e">
        <f>VLOOKUP(B131,'Step 1 - Facility and Survey'!$A$8:$L$400,12,FALSE)</f>
        <v>#N/A</v>
      </c>
      <c r="D131" s="9"/>
      <c r="E131" s="19"/>
      <c r="F131" s="55"/>
      <c r="G131" s="9"/>
      <c r="H131" s="9"/>
      <c r="I131" s="64"/>
      <c r="J131" s="9"/>
      <c r="K131" s="9"/>
      <c r="L131" s="9"/>
      <c r="M131" s="9"/>
      <c r="N131" s="9"/>
      <c r="O131" s="51"/>
      <c r="P131" s="51"/>
      <c r="Q131" s="52"/>
      <c r="R131" s="34"/>
      <c r="S131" s="28" t="b">
        <f t="shared" si="3"/>
        <v>0</v>
      </c>
      <c r="T131" s="28" t="b">
        <f t="shared" si="5"/>
        <v>0</v>
      </c>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row>
    <row r="132" spans="1:75" x14ac:dyDescent="0.5">
      <c r="A132" s="43" t="str">
        <f t="shared" si="4"/>
        <v/>
      </c>
      <c r="B132" s="51"/>
      <c r="C132" s="75" t="e">
        <f>VLOOKUP(B132,'Step 1 - Facility and Survey'!$A$8:$L$400,12,FALSE)</f>
        <v>#N/A</v>
      </c>
      <c r="D132" s="9"/>
      <c r="E132" s="19"/>
      <c r="F132" s="55"/>
      <c r="G132" s="9"/>
      <c r="H132" s="9"/>
      <c r="I132" s="64"/>
      <c r="J132" s="9"/>
      <c r="K132" s="9"/>
      <c r="L132" s="9"/>
      <c r="M132" s="9"/>
      <c r="N132" s="9"/>
      <c r="O132" s="51"/>
      <c r="P132" s="51"/>
      <c r="Q132" s="52"/>
      <c r="R132" s="34"/>
      <c r="S132" s="28" t="b">
        <f t="shared" si="3"/>
        <v>0</v>
      </c>
      <c r="T132" s="28" t="b">
        <f t="shared" si="5"/>
        <v>0</v>
      </c>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row>
    <row r="133" spans="1:75" x14ac:dyDescent="0.5">
      <c r="A133" s="43" t="str">
        <f t="shared" si="4"/>
        <v/>
      </c>
      <c r="B133" s="51"/>
      <c r="C133" s="75" t="e">
        <f>VLOOKUP(B133,'Step 1 - Facility and Survey'!$A$8:$L$400,12,FALSE)</f>
        <v>#N/A</v>
      </c>
      <c r="D133" s="9"/>
      <c r="E133" s="19"/>
      <c r="F133" s="55"/>
      <c r="G133" s="9"/>
      <c r="H133" s="9"/>
      <c r="I133" s="64"/>
      <c r="J133" s="9"/>
      <c r="K133" s="9"/>
      <c r="L133" s="9"/>
      <c r="M133" s="9"/>
      <c r="N133" s="9"/>
      <c r="O133" s="51"/>
      <c r="P133" s="51"/>
      <c r="Q133" s="52"/>
      <c r="R133" s="34"/>
      <c r="S133" s="28" t="b">
        <f t="shared" si="3"/>
        <v>0</v>
      </c>
      <c r="T133" s="28" t="b">
        <f t="shared" si="5"/>
        <v>0</v>
      </c>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row>
    <row r="134" spans="1:75" x14ac:dyDescent="0.5">
      <c r="A134" s="43" t="str">
        <f t="shared" si="4"/>
        <v/>
      </c>
      <c r="B134" s="51"/>
      <c r="C134" s="75" t="e">
        <f>VLOOKUP(B134,'Step 1 - Facility and Survey'!$A$8:$L$400,12,FALSE)</f>
        <v>#N/A</v>
      </c>
      <c r="D134" s="9"/>
      <c r="E134" s="19"/>
      <c r="F134" s="55"/>
      <c r="G134" s="9"/>
      <c r="H134" s="9"/>
      <c r="I134" s="64"/>
      <c r="J134" s="9"/>
      <c r="K134" s="9"/>
      <c r="L134" s="9"/>
      <c r="M134" s="9"/>
      <c r="N134" s="9"/>
      <c r="O134" s="51"/>
      <c r="P134" s="51"/>
      <c r="Q134" s="52"/>
      <c r="R134" s="34"/>
      <c r="S134" s="28" t="b">
        <f t="shared" si="3"/>
        <v>0</v>
      </c>
      <c r="T134" s="28" t="b">
        <f t="shared" si="5"/>
        <v>0</v>
      </c>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row>
    <row r="135" spans="1:75" x14ac:dyDescent="0.5">
      <c r="A135" s="43" t="str">
        <f t="shared" si="4"/>
        <v/>
      </c>
      <c r="B135" s="51"/>
      <c r="C135" s="75" t="e">
        <f>VLOOKUP(B135,'Step 1 - Facility and Survey'!$A$8:$L$400,12,FALSE)</f>
        <v>#N/A</v>
      </c>
      <c r="D135" s="9"/>
      <c r="E135" s="19"/>
      <c r="F135" s="55"/>
      <c r="G135" s="9"/>
      <c r="H135" s="9"/>
      <c r="I135" s="64"/>
      <c r="J135" s="9"/>
      <c r="K135" s="9"/>
      <c r="L135" s="9"/>
      <c r="M135" s="9"/>
      <c r="N135" s="9"/>
      <c r="O135" s="51"/>
      <c r="P135" s="51"/>
      <c r="Q135" s="52"/>
      <c r="R135" s="34"/>
      <c r="S135" s="28" t="b">
        <f t="shared" si="3"/>
        <v>0</v>
      </c>
      <c r="T135" s="28" t="b">
        <f t="shared" si="5"/>
        <v>0</v>
      </c>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row>
    <row r="136" spans="1:75" x14ac:dyDescent="0.5">
      <c r="A136" s="43" t="str">
        <f t="shared" si="4"/>
        <v/>
      </c>
      <c r="B136" s="51"/>
      <c r="C136" s="75" t="e">
        <f>VLOOKUP(B136,'Step 1 - Facility and Survey'!$A$8:$L$400,12,FALSE)</f>
        <v>#N/A</v>
      </c>
      <c r="D136" s="9"/>
      <c r="E136" s="19"/>
      <c r="F136" s="55"/>
      <c r="G136" s="9"/>
      <c r="H136" s="9"/>
      <c r="I136" s="64"/>
      <c r="J136" s="9"/>
      <c r="K136" s="9"/>
      <c r="L136" s="9"/>
      <c r="M136" s="9"/>
      <c r="N136" s="9"/>
      <c r="O136" s="51"/>
      <c r="P136" s="51"/>
      <c r="Q136" s="52"/>
      <c r="R136" s="34"/>
      <c r="S136" s="28" t="b">
        <f t="shared" ref="S136:S199" si="6">IF(ISBLANK(E136),FALSE,TRUE)</f>
        <v>0</v>
      </c>
      <c r="T136" s="28" t="b">
        <f t="shared" si="5"/>
        <v>0</v>
      </c>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row>
    <row r="137" spans="1:75" x14ac:dyDescent="0.5">
      <c r="A137" s="43" t="str">
        <f t="shared" ref="A137:A200" si="7">IF(AND(NOT(ISBLANK(B137)),NOT(ISBLANK(D137)),NOT(ISBLANK(M137)),NOT(ISBLANK(N137)),NOT(ISBLANK(O137)),NOT(ISBLANK(P137)),NOT(ISBLANK(Q137))),(ROW()-7),"")</f>
        <v/>
      </c>
      <c r="B137" s="51"/>
      <c r="C137" s="75" t="e">
        <f>VLOOKUP(B137,'Step 1 - Facility and Survey'!$A$8:$L$400,12,FALSE)</f>
        <v>#N/A</v>
      </c>
      <c r="D137" s="9"/>
      <c r="E137" s="19"/>
      <c r="F137" s="55"/>
      <c r="G137" s="9"/>
      <c r="H137" s="9"/>
      <c r="I137" s="64"/>
      <c r="J137" s="9"/>
      <c r="K137" s="9"/>
      <c r="L137" s="9"/>
      <c r="M137" s="9"/>
      <c r="N137" s="9"/>
      <c r="O137" s="51"/>
      <c r="P137" s="51"/>
      <c r="Q137" s="52"/>
      <c r="R137" s="34"/>
      <c r="S137" s="28" t="b">
        <f t="shared" si="6"/>
        <v>0</v>
      </c>
      <c r="T137" s="28" t="b">
        <f t="shared" ref="T137:T200" si="8">OR(NOT(ISBLANK(G137)),NOT(ISBLANK(H137)),NOT(ISBLANK(I137)),NOT(ISBLANK(J137)),NOT(ISBLANK(K137)),NOT(ISBLANK(L137)))</f>
        <v>0</v>
      </c>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row>
    <row r="138" spans="1:75" x14ac:dyDescent="0.5">
      <c r="A138" s="43" t="str">
        <f t="shared" si="7"/>
        <v/>
      </c>
      <c r="B138" s="51"/>
      <c r="C138" s="75" t="e">
        <f>VLOOKUP(B138,'Step 1 - Facility and Survey'!$A$8:$L$400,12,FALSE)</f>
        <v>#N/A</v>
      </c>
      <c r="D138" s="9"/>
      <c r="E138" s="19"/>
      <c r="F138" s="55"/>
      <c r="G138" s="9"/>
      <c r="H138" s="9"/>
      <c r="I138" s="64"/>
      <c r="J138" s="9"/>
      <c r="K138" s="9"/>
      <c r="L138" s="9"/>
      <c r="M138" s="9"/>
      <c r="N138" s="9"/>
      <c r="O138" s="51"/>
      <c r="P138" s="51"/>
      <c r="Q138" s="52"/>
      <c r="R138" s="34"/>
      <c r="S138" s="28" t="b">
        <f t="shared" si="6"/>
        <v>0</v>
      </c>
      <c r="T138" s="28" t="b">
        <f t="shared" si="8"/>
        <v>0</v>
      </c>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row>
    <row r="139" spans="1:75" x14ac:dyDescent="0.5">
      <c r="A139" s="43" t="str">
        <f t="shared" si="7"/>
        <v/>
      </c>
      <c r="B139" s="51"/>
      <c r="C139" s="75" t="e">
        <f>VLOOKUP(B139,'Step 1 - Facility and Survey'!$A$8:$L$400,12,FALSE)</f>
        <v>#N/A</v>
      </c>
      <c r="D139" s="9"/>
      <c r="E139" s="19"/>
      <c r="F139" s="55"/>
      <c r="G139" s="9"/>
      <c r="H139" s="9"/>
      <c r="I139" s="64"/>
      <c r="J139" s="9"/>
      <c r="K139" s="9"/>
      <c r="L139" s="9"/>
      <c r="M139" s="9"/>
      <c r="N139" s="9"/>
      <c r="O139" s="51"/>
      <c r="P139" s="51"/>
      <c r="Q139" s="52"/>
      <c r="R139" s="34"/>
      <c r="S139" s="28" t="b">
        <f t="shared" si="6"/>
        <v>0</v>
      </c>
      <c r="T139" s="28" t="b">
        <f t="shared" si="8"/>
        <v>0</v>
      </c>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row>
    <row r="140" spans="1:75" x14ac:dyDescent="0.5">
      <c r="A140" s="43" t="str">
        <f t="shared" si="7"/>
        <v/>
      </c>
      <c r="B140" s="51"/>
      <c r="C140" s="75" t="e">
        <f>VLOOKUP(B140,'Step 1 - Facility and Survey'!$A$8:$L$400,12,FALSE)</f>
        <v>#N/A</v>
      </c>
      <c r="D140" s="9"/>
      <c r="E140" s="19"/>
      <c r="F140" s="55"/>
      <c r="G140" s="9"/>
      <c r="H140" s="9"/>
      <c r="I140" s="64"/>
      <c r="J140" s="9"/>
      <c r="K140" s="9"/>
      <c r="L140" s="9"/>
      <c r="M140" s="9"/>
      <c r="N140" s="9"/>
      <c r="O140" s="51"/>
      <c r="P140" s="51"/>
      <c r="Q140" s="52"/>
      <c r="R140" s="34"/>
      <c r="S140" s="28" t="b">
        <f t="shared" si="6"/>
        <v>0</v>
      </c>
      <c r="T140" s="28" t="b">
        <f t="shared" si="8"/>
        <v>0</v>
      </c>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row>
    <row r="141" spans="1:75" x14ac:dyDescent="0.5">
      <c r="A141" s="43" t="str">
        <f t="shared" si="7"/>
        <v/>
      </c>
      <c r="B141" s="51"/>
      <c r="C141" s="75" t="e">
        <f>VLOOKUP(B141,'Step 1 - Facility and Survey'!$A$8:$L$400,12,FALSE)</f>
        <v>#N/A</v>
      </c>
      <c r="D141" s="9"/>
      <c r="E141" s="19"/>
      <c r="F141" s="55"/>
      <c r="G141" s="9"/>
      <c r="H141" s="9"/>
      <c r="I141" s="64"/>
      <c r="J141" s="9"/>
      <c r="K141" s="9"/>
      <c r="L141" s="9"/>
      <c r="M141" s="9"/>
      <c r="N141" s="9"/>
      <c r="O141" s="51"/>
      <c r="P141" s="51"/>
      <c r="Q141" s="52"/>
      <c r="R141" s="34"/>
      <c r="S141" s="28" t="b">
        <f t="shared" si="6"/>
        <v>0</v>
      </c>
      <c r="T141" s="28" t="b">
        <f t="shared" si="8"/>
        <v>0</v>
      </c>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row>
    <row r="142" spans="1:75" x14ac:dyDescent="0.5">
      <c r="A142" s="43" t="str">
        <f t="shared" si="7"/>
        <v/>
      </c>
      <c r="B142" s="51"/>
      <c r="C142" s="75" t="e">
        <f>VLOOKUP(B142,'Step 1 - Facility and Survey'!$A$8:$L$400,12,FALSE)</f>
        <v>#N/A</v>
      </c>
      <c r="D142" s="9"/>
      <c r="E142" s="19"/>
      <c r="F142" s="55"/>
      <c r="G142" s="9"/>
      <c r="H142" s="9"/>
      <c r="I142" s="64"/>
      <c r="J142" s="9"/>
      <c r="K142" s="9"/>
      <c r="L142" s="9"/>
      <c r="M142" s="9"/>
      <c r="N142" s="9"/>
      <c r="O142" s="51"/>
      <c r="P142" s="51"/>
      <c r="Q142" s="52"/>
      <c r="R142" s="34"/>
      <c r="S142" s="28" t="b">
        <f t="shared" si="6"/>
        <v>0</v>
      </c>
      <c r="T142" s="28" t="b">
        <f t="shared" si="8"/>
        <v>0</v>
      </c>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row>
    <row r="143" spans="1:75" x14ac:dyDescent="0.5">
      <c r="A143" s="43" t="str">
        <f t="shared" si="7"/>
        <v/>
      </c>
      <c r="B143" s="51"/>
      <c r="C143" s="75" t="e">
        <f>VLOOKUP(B143,'Step 1 - Facility and Survey'!$A$8:$L$400,12,FALSE)</f>
        <v>#N/A</v>
      </c>
      <c r="D143" s="9"/>
      <c r="E143" s="19"/>
      <c r="F143" s="55"/>
      <c r="G143" s="9"/>
      <c r="H143" s="9"/>
      <c r="I143" s="64"/>
      <c r="J143" s="9"/>
      <c r="K143" s="9"/>
      <c r="L143" s="9"/>
      <c r="M143" s="9"/>
      <c r="N143" s="9"/>
      <c r="O143" s="51"/>
      <c r="P143" s="51"/>
      <c r="Q143" s="52"/>
      <c r="R143" s="34"/>
      <c r="S143" s="28" t="b">
        <f t="shared" si="6"/>
        <v>0</v>
      </c>
      <c r="T143" s="28" t="b">
        <f t="shared" si="8"/>
        <v>0</v>
      </c>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row>
    <row r="144" spans="1:75" x14ac:dyDescent="0.5">
      <c r="A144" s="43" t="str">
        <f t="shared" si="7"/>
        <v/>
      </c>
      <c r="B144" s="51"/>
      <c r="C144" s="75" t="e">
        <f>VLOOKUP(B144,'Step 1 - Facility and Survey'!$A$8:$L$400,12,FALSE)</f>
        <v>#N/A</v>
      </c>
      <c r="D144" s="9"/>
      <c r="E144" s="19"/>
      <c r="F144" s="55"/>
      <c r="G144" s="9"/>
      <c r="H144" s="9"/>
      <c r="I144" s="64"/>
      <c r="J144" s="9"/>
      <c r="K144" s="9"/>
      <c r="L144" s="9"/>
      <c r="M144" s="9"/>
      <c r="N144" s="9"/>
      <c r="O144" s="51"/>
      <c r="P144" s="51"/>
      <c r="Q144" s="52"/>
      <c r="R144" s="34"/>
      <c r="S144" s="28" t="b">
        <f t="shared" si="6"/>
        <v>0</v>
      </c>
      <c r="T144" s="28" t="b">
        <f t="shared" si="8"/>
        <v>0</v>
      </c>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row>
    <row r="145" spans="1:75" x14ac:dyDescent="0.5">
      <c r="A145" s="43" t="str">
        <f t="shared" si="7"/>
        <v/>
      </c>
      <c r="B145" s="51"/>
      <c r="C145" s="75" t="e">
        <f>VLOOKUP(B145,'Step 1 - Facility and Survey'!$A$8:$L$400,12,FALSE)</f>
        <v>#N/A</v>
      </c>
      <c r="D145" s="9"/>
      <c r="E145" s="19"/>
      <c r="F145" s="55"/>
      <c r="G145" s="9"/>
      <c r="H145" s="9"/>
      <c r="I145" s="64"/>
      <c r="J145" s="9"/>
      <c r="K145" s="9"/>
      <c r="L145" s="9"/>
      <c r="M145" s="9"/>
      <c r="N145" s="9"/>
      <c r="O145" s="51"/>
      <c r="P145" s="51"/>
      <c r="Q145" s="52"/>
      <c r="R145" s="34"/>
      <c r="S145" s="28" t="b">
        <f t="shared" si="6"/>
        <v>0</v>
      </c>
      <c r="T145" s="28" t="b">
        <f t="shared" si="8"/>
        <v>0</v>
      </c>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row>
    <row r="146" spans="1:75" x14ac:dyDescent="0.5">
      <c r="A146" s="43" t="str">
        <f t="shared" si="7"/>
        <v/>
      </c>
      <c r="B146" s="51"/>
      <c r="C146" s="75" t="e">
        <f>VLOOKUP(B146,'Step 1 - Facility and Survey'!$A$8:$L$400,12,FALSE)</f>
        <v>#N/A</v>
      </c>
      <c r="D146" s="9"/>
      <c r="E146" s="19"/>
      <c r="F146" s="55"/>
      <c r="G146" s="9"/>
      <c r="H146" s="9"/>
      <c r="I146" s="64"/>
      <c r="J146" s="9"/>
      <c r="K146" s="9"/>
      <c r="L146" s="9"/>
      <c r="M146" s="9"/>
      <c r="N146" s="9"/>
      <c r="O146" s="51"/>
      <c r="P146" s="51"/>
      <c r="Q146" s="52"/>
      <c r="R146" s="34"/>
      <c r="S146" s="28" t="b">
        <f t="shared" si="6"/>
        <v>0</v>
      </c>
      <c r="T146" s="28" t="b">
        <f t="shared" si="8"/>
        <v>0</v>
      </c>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row>
    <row r="147" spans="1:75" x14ac:dyDescent="0.5">
      <c r="A147" s="43" t="str">
        <f t="shared" si="7"/>
        <v/>
      </c>
      <c r="B147" s="51"/>
      <c r="C147" s="75" t="e">
        <f>VLOOKUP(B147,'Step 1 - Facility and Survey'!$A$8:$L$400,12,FALSE)</f>
        <v>#N/A</v>
      </c>
      <c r="D147" s="9"/>
      <c r="E147" s="19"/>
      <c r="F147" s="55"/>
      <c r="G147" s="9"/>
      <c r="H147" s="9"/>
      <c r="I147" s="64"/>
      <c r="J147" s="9"/>
      <c r="K147" s="9"/>
      <c r="L147" s="9"/>
      <c r="M147" s="9"/>
      <c r="N147" s="9"/>
      <c r="O147" s="51"/>
      <c r="P147" s="51"/>
      <c r="Q147" s="52"/>
      <c r="R147" s="34"/>
      <c r="S147" s="28" t="b">
        <f t="shared" si="6"/>
        <v>0</v>
      </c>
      <c r="T147" s="28" t="b">
        <f t="shared" si="8"/>
        <v>0</v>
      </c>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row>
    <row r="148" spans="1:75" x14ac:dyDescent="0.5">
      <c r="A148" s="43" t="str">
        <f t="shared" si="7"/>
        <v/>
      </c>
      <c r="B148" s="51"/>
      <c r="C148" s="75" t="e">
        <f>VLOOKUP(B148,'Step 1 - Facility and Survey'!$A$8:$L$400,12,FALSE)</f>
        <v>#N/A</v>
      </c>
      <c r="D148" s="9"/>
      <c r="E148" s="19"/>
      <c r="F148" s="55"/>
      <c r="G148" s="9"/>
      <c r="H148" s="9"/>
      <c r="I148" s="64"/>
      <c r="J148" s="9"/>
      <c r="K148" s="9"/>
      <c r="L148" s="9"/>
      <c r="M148" s="9"/>
      <c r="N148" s="9"/>
      <c r="O148" s="51"/>
      <c r="P148" s="51"/>
      <c r="Q148" s="52"/>
      <c r="R148" s="34"/>
      <c r="S148" s="28" t="b">
        <f t="shared" si="6"/>
        <v>0</v>
      </c>
      <c r="T148" s="28" t="b">
        <f t="shared" si="8"/>
        <v>0</v>
      </c>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row>
    <row r="149" spans="1:75" x14ac:dyDescent="0.5">
      <c r="A149" s="43" t="str">
        <f t="shared" si="7"/>
        <v/>
      </c>
      <c r="B149" s="51"/>
      <c r="C149" s="75" t="e">
        <f>VLOOKUP(B149,'Step 1 - Facility and Survey'!$A$8:$L$400,12,FALSE)</f>
        <v>#N/A</v>
      </c>
      <c r="D149" s="9"/>
      <c r="E149" s="19"/>
      <c r="F149" s="55"/>
      <c r="G149" s="9"/>
      <c r="H149" s="9"/>
      <c r="I149" s="64"/>
      <c r="J149" s="9"/>
      <c r="K149" s="9"/>
      <c r="L149" s="9"/>
      <c r="M149" s="9"/>
      <c r="N149" s="9"/>
      <c r="O149" s="51"/>
      <c r="P149" s="51"/>
      <c r="Q149" s="52"/>
      <c r="R149" s="34"/>
      <c r="S149" s="28" t="b">
        <f t="shared" si="6"/>
        <v>0</v>
      </c>
      <c r="T149" s="28" t="b">
        <f t="shared" si="8"/>
        <v>0</v>
      </c>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row>
    <row r="150" spans="1:75" x14ac:dyDescent="0.5">
      <c r="A150" s="43" t="str">
        <f t="shared" si="7"/>
        <v/>
      </c>
      <c r="B150" s="51"/>
      <c r="C150" s="75" t="e">
        <f>VLOOKUP(B150,'Step 1 - Facility and Survey'!$A$8:$L$400,12,FALSE)</f>
        <v>#N/A</v>
      </c>
      <c r="D150" s="9"/>
      <c r="E150" s="19"/>
      <c r="F150" s="55"/>
      <c r="G150" s="9"/>
      <c r="H150" s="9"/>
      <c r="I150" s="64"/>
      <c r="J150" s="9"/>
      <c r="K150" s="9"/>
      <c r="L150" s="9"/>
      <c r="M150" s="9"/>
      <c r="N150" s="9"/>
      <c r="O150" s="51"/>
      <c r="P150" s="51"/>
      <c r="Q150" s="52"/>
      <c r="R150" s="34"/>
      <c r="S150" s="28" t="b">
        <f t="shared" si="6"/>
        <v>0</v>
      </c>
      <c r="T150" s="28" t="b">
        <f t="shared" si="8"/>
        <v>0</v>
      </c>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row>
    <row r="151" spans="1:75" x14ac:dyDescent="0.5">
      <c r="A151" s="43" t="str">
        <f t="shared" si="7"/>
        <v/>
      </c>
      <c r="B151" s="51"/>
      <c r="C151" s="75" t="e">
        <f>VLOOKUP(B151,'Step 1 - Facility and Survey'!$A$8:$L$400,12,FALSE)</f>
        <v>#N/A</v>
      </c>
      <c r="D151" s="9"/>
      <c r="E151" s="19"/>
      <c r="F151" s="55"/>
      <c r="G151" s="9"/>
      <c r="H151" s="9"/>
      <c r="I151" s="64"/>
      <c r="J151" s="9"/>
      <c r="K151" s="9"/>
      <c r="L151" s="9"/>
      <c r="M151" s="9"/>
      <c r="N151" s="9"/>
      <c r="O151" s="51"/>
      <c r="P151" s="51"/>
      <c r="Q151" s="52"/>
      <c r="R151" s="34"/>
      <c r="S151" s="28" t="b">
        <f t="shared" si="6"/>
        <v>0</v>
      </c>
      <c r="T151" s="28" t="b">
        <f t="shared" si="8"/>
        <v>0</v>
      </c>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row>
    <row r="152" spans="1:75" x14ac:dyDescent="0.5">
      <c r="A152" s="43" t="str">
        <f t="shared" si="7"/>
        <v/>
      </c>
      <c r="B152" s="51"/>
      <c r="C152" s="75" t="e">
        <f>VLOOKUP(B152,'Step 1 - Facility and Survey'!$A$8:$L$400,12,FALSE)</f>
        <v>#N/A</v>
      </c>
      <c r="D152" s="9"/>
      <c r="E152" s="19"/>
      <c r="F152" s="55"/>
      <c r="G152" s="9"/>
      <c r="H152" s="9"/>
      <c r="I152" s="64"/>
      <c r="J152" s="9"/>
      <c r="K152" s="9"/>
      <c r="L152" s="9"/>
      <c r="M152" s="9"/>
      <c r="N152" s="9"/>
      <c r="O152" s="51"/>
      <c r="P152" s="51"/>
      <c r="Q152" s="52"/>
      <c r="R152" s="34"/>
      <c r="S152" s="28" t="b">
        <f t="shared" si="6"/>
        <v>0</v>
      </c>
      <c r="T152" s="28" t="b">
        <f t="shared" si="8"/>
        <v>0</v>
      </c>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row>
    <row r="153" spans="1:75" x14ac:dyDescent="0.5">
      <c r="A153" s="43" t="str">
        <f t="shared" si="7"/>
        <v/>
      </c>
      <c r="B153" s="51"/>
      <c r="C153" s="75" t="e">
        <f>VLOOKUP(B153,'Step 1 - Facility and Survey'!$A$8:$L$400,12,FALSE)</f>
        <v>#N/A</v>
      </c>
      <c r="D153" s="9"/>
      <c r="E153" s="19"/>
      <c r="F153" s="55"/>
      <c r="G153" s="9"/>
      <c r="H153" s="9"/>
      <c r="I153" s="64"/>
      <c r="J153" s="9"/>
      <c r="K153" s="9"/>
      <c r="L153" s="9"/>
      <c r="M153" s="9"/>
      <c r="N153" s="9"/>
      <c r="O153" s="51"/>
      <c r="P153" s="51"/>
      <c r="Q153" s="52"/>
      <c r="R153" s="34"/>
      <c r="S153" s="28" t="b">
        <f t="shared" si="6"/>
        <v>0</v>
      </c>
      <c r="T153" s="28" t="b">
        <f t="shared" si="8"/>
        <v>0</v>
      </c>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row>
    <row r="154" spans="1:75" x14ac:dyDescent="0.5">
      <c r="A154" s="43" t="str">
        <f t="shared" si="7"/>
        <v/>
      </c>
      <c r="B154" s="51"/>
      <c r="C154" s="75" t="e">
        <f>VLOOKUP(B154,'Step 1 - Facility and Survey'!$A$8:$L$400,12,FALSE)</f>
        <v>#N/A</v>
      </c>
      <c r="D154" s="9"/>
      <c r="E154" s="19"/>
      <c r="F154" s="55"/>
      <c r="G154" s="9"/>
      <c r="H154" s="9"/>
      <c r="I154" s="64"/>
      <c r="J154" s="9"/>
      <c r="K154" s="9"/>
      <c r="L154" s="9"/>
      <c r="M154" s="9"/>
      <c r="N154" s="9"/>
      <c r="O154" s="51"/>
      <c r="P154" s="51"/>
      <c r="Q154" s="52"/>
      <c r="R154" s="34"/>
      <c r="S154" s="28" t="b">
        <f t="shared" si="6"/>
        <v>0</v>
      </c>
      <c r="T154" s="28" t="b">
        <f t="shared" si="8"/>
        <v>0</v>
      </c>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row>
    <row r="155" spans="1:75" x14ac:dyDescent="0.5">
      <c r="A155" s="43" t="str">
        <f t="shared" si="7"/>
        <v/>
      </c>
      <c r="B155" s="51"/>
      <c r="C155" s="75" t="e">
        <f>VLOOKUP(B155,'Step 1 - Facility and Survey'!$A$8:$L$400,12,FALSE)</f>
        <v>#N/A</v>
      </c>
      <c r="D155" s="9"/>
      <c r="E155" s="19"/>
      <c r="F155" s="55"/>
      <c r="G155" s="9"/>
      <c r="H155" s="9"/>
      <c r="I155" s="64"/>
      <c r="J155" s="9"/>
      <c r="K155" s="9"/>
      <c r="L155" s="9"/>
      <c r="M155" s="9"/>
      <c r="N155" s="9"/>
      <c r="O155" s="51"/>
      <c r="P155" s="51"/>
      <c r="Q155" s="52"/>
      <c r="R155" s="34"/>
      <c r="S155" s="28" t="b">
        <f t="shared" si="6"/>
        <v>0</v>
      </c>
      <c r="T155" s="28" t="b">
        <f t="shared" si="8"/>
        <v>0</v>
      </c>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row>
    <row r="156" spans="1:75" x14ac:dyDescent="0.5">
      <c r="A156" s="43" t="str">
        <f t="shared" si="7"/>
        <v/>
      </c>
      <c r="B156" s="51"/>
      <c r="C156" s="75" t="e">
        <f>VLOOKUP(B156,'Step 1 - Facility and Survey'!$A$8:$L$400,12,FALSE)</f>
        <v>#N/A</v>
      </c>
      <c r="D156" s="9"/>
      <c r="E156" s="19"/>
      <c r="F156" s="55"/>
      <c r="G156" s="9"/>
      <c r="H156" s="9"/>
      <c r="I156" s="64"/>
      <c r="J156" s="9"/>
      <c r="K156" s="9"/>
      <c r="L156" s="9"/>
      <c r="M156" s="9"/>
      <c r="N156" s="9"/>
      <c r="O156" s="51"/>
      <c r="P156" s="51"/>
      <c r="Q156" s="52"/>
      <c r="R156" s="34"/>
      <c r="S156" s="28" t="b">
        <f t="shared" si="6"/>
        <v>0</v>
      </c>
      <c r="T156" s="28" t="b">
        <f t="shared" si="8"/>
        <v>0</v>
      </c>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row>
    <row r="157" spans="1:75" x14ac:dyDescent="0.5">
      <c r="A157" s="43" t="str">
        <f t="shared" si="7"/>
        <v/>
      </c>
      <c r="B157" s="51"/>
      <c r="C157" s="75" t="e">
        <f>VLOOKUP(B157,'Step 1 - Facility and Survey'!$A$8:$L$400,12,FALSE)</f>
        <v>#N/A</v>
      </c>
      <c r="D157" s="9"/>
      <c r="E157" s="19"/>
      <c r="F157" s="55"/>
      <c r="G157" s="9"/>
      <c r="H157" s="9"/>
      <c r="I157" s="64"/>
      <c r="J157" s="9"/>
      <c r="K157" s="9"/>
      <c r="L157" s="9"/>
      <c r="M157" s="9"/>
      <c r="N157" s="9"/>
      <c r="O157" s="51"/>
      <c r="P157" s="51"/>
      <c r="Q157" s="52"/>
      <c r="R157" s="34"/>
      <c r="S157" s="28" t="b">
        <f t="shared" si="6"/>
        <v>0</v>
      </c>
      <c r="T157" s="28" t="b">
        <f t="shared" si="8"/>
        <v>0</v>
      </c>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row>
    <row r="158" spans="1:75" x14ac:dyDescent="0.5">
      <c r="A158" s="43" t="str">
        <f t="shared" si="7"/>
        <v/>
      </c>
      <c r="B158" s="51"/>
      <c r="C158" s="75" t="e">
        <f>VLOOKUP(B158,'Step 1 - Facility and Survey'!$A$8:$L$400,12,FALSE)</f>
        <v>#N/A</v>
      </c>
      <c r="D158" s="9"/>
      <c r="E158" s="19"/>
      <c r="F158" s="55"/>
      <c r="G158" s="9"/>
      <c r="H158" s="9"/>
      <c r="I158" s="64"/>
      <c r="J158" s="9"/>
      <c r="K158" s="9"/>
      <c r="L158" s="9"/>
      <c r="M158" s="9"/>
      <c r="N158" s="9"/>
      <c r="O158" s="51"/>
      <c r="P158" s="51"/>
      <c r="Q158" s="52"/>
      <c r="R158" s="34"/>
      <c r="S158" s="28" t="b">
        <f t="shared" si="6"/>
        <v>0</v>
      </c>
      <c r="T158" s="28" t="b">
        <f t="shared" si="8"/>
        <v>0</v>
      </c>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row>
    <row r="159" spans="1:75" x14ac:dyDescent="0.5">
      <c r="A159" s="43" t="str">
        <f t="shared" si="7"/>
        <v/>
      </c>
      <c r="B159" s="51"/>
      <c r="C159" s="75" t="e">
        <f>VLOOKUP(B159,'Step 1 - Facility and Survey'!$A$8:$L$400,12,FALSE)</f>
        <v>#N/A</v>
      </c>
      <c r="D159" s="9"/>
      <c r="E159" s="19"/>
      <c r="F159" s="55"/>
      <c r="G159" s="9"/>
      <c r="H159" s="9"/>
      <c r="I159" s="64"/>
      <c r="J159" s="9"/>
      <c r="K159" s="9"/>
      <c r="L159" s="9"/>
      <c r="M159" s="9"/>
      <c r="N159" s="9"/>
      <c r="O159" s="51"/>
      <c r="P159" s="51"/>
      <c r="Q159" s="52"/>
      <c r="R159" s="34"/>
      <c r="S159" s="28" t="b">
        <f t="shared" si="6"/>
        <v>0</v>
      </c>
      <c r="T159" s="28" t="b">
        <f t="shared" si="8"/>
        <v>0</v>
      </c>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row>
    <row r="160" spans="1:75" x14ac:dyDescent="0.5">
      <c r="A160" s="43" t="str">
        <f t="shared" si="7"/>
        <v/>
      </c>
      <c r="B160" s="51"/>
      <c r="C160" s="75" t="e">
        <f>VLOOKUP(B160,'Step 1 - Facility and Survey'!$A$8:$L$400,12,FALSE)</f>
        <v>#N/A</v>
      </c>
      <c r="D160" s="9"/>
      <c r="E160" s="19"/>
      <c r="F160" s="55"/>
      <c r="G160" s="9"/>
      <c r="H160" s="9"/>
      <c r="I160" s="64"/>
      <c r="J160" s="9"/>
      <c r="K160" s="9"/>
      <c r="L160" s="9"/>
      <c r="M160" s="9"/>
      <c r="N160" s="9"/>
      <c r="O160" s="51"/>
      <c r="P160" s="51"/>
      <c r="Q160" s="52"/>
      <c r="R160" s="34"/>
      <c r="S160" s="28" t="b">
        <f t="shared" si="6"/>
        <v>0</v>
      </c>
      <c r="T160" s="28" t="b">
        <f t="shared" si="8"/>
        <v>0</v>
      </c>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row>
    <row r="161" spans="1:75" x14ac:dyDescent="0.5">
      <c r="A161" s="43" t="str">
        <f t="shared" si="7"/>
        <v/>
      </c>
      <c r="B161" s="51"/>
      <c r="C161" s="75" t="e">
        <f>VLOOKUP(B161,'Step 1 - Facility and Survey'!$A$8:$L$400,12,FALSE)</f>
        <v>#N/A</v>
      </c>
      <c r="D161" s="9"/>
      <c r="E161" s="19"/>
      <c r="F161" s="55"/>
      <c r="G161" s="9"/>
      <c r="H161" s="9"/>
      <c r="I161" s="64"/>
      <c r="J161" s="9"/>
      <c r="K161" s="9"/>
      <c r="L161" s="9"/>
      <c r="M161" s="9"/>
      <c r="N161" s="9"/>
      <c r="O161" s="51"/>
      <c r="P161" s="51"/>
      <c r="Q161" s="52"/>
      <c r="R161" s="34"/>
      <c r="S161" s="28" t="b">
        <f t="shared" si="6"/>
        <v>0</v>
      </c>
      <c r="T161" s="28" t="b">
        <f t="shared" si="8"/>
        <v>0</v>
      </c>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row>
    <row r="162" spans="1:75" x14ac:dyDescent="0.5">
      <c r="A162" s="43" t="str">
        <f t="shared" si="7"/>
        <v/>
      </c>
      <c r="B162" s="51"/>
      <c r="C162" s="75" t="e">
        <f>VLOOKUP(B162,'Step 1 - Facility and Survey'!$A$8:$L$400,12,FALSE)</f>
        <v>#N/A</v>
      </c>
      <c r="D162" s="9"/>
      <c r="E162" s="19"/>
      <c r="F162" s="55"/>
      <c r="G162" s="9"/>
      <c r="H162" s="9"/>
      <c r="I162" s="64"/>
      <c r="J162" s="9"/>
      <c r="K162" s="9"/>
      <c r="L162" s="9"/>
      <c r="M162" s="9"/>
      <c r="N162" s="9"/>
      <c r="O162" s="51"/>
      <c r="P162" s="51"/>
      <c r="Q162" s="52"/>
      <c r="R162" s="34"/>
      <c r="S162" s="28" t="b">
        <f t="shared" si="6"/>
        <v>0</v>
      </c>
      <c r="T162" s="28" t="b">
        <f t="shared" si="8"/>
        <v>0</v>
      </c>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row>
    <row r="163" spans="1:75" x14ac:dyDescent="0.5">
      <c r="A163" s="43" t="str">
        <f t="shared" si="7"/>
        <v/>
      </c>
      <c r="B163" s="51"/>
      <c r="C163" s="75" t="e">
        <f>VLOOKUP(B163,'Step 1 - Facility and Survey'!$A$8:$L$400,12,FALSE)</f>
        <v>#N/A</v>
      </c>
      <c r="D163" s="9"/>
      <c r="E163" s="19"/>
      <c r="F163" s="55"/>
      <c r="G163" s="9"/>
      <c r="H163" s="9"/>
      <c r="I163" s="64"/>
      <c r="J163" s="9"/>
      <c r="K163" s="9"/>
      <c r="L163" s="9"/>
      <c r="M163" s="9"/>
      <c r="N163" s="9"/>
      <c r="O163" s="51"/>
      <c r="P163" s="51"/>
      <c r="Q163" s="52"/>
      <c r="R163" s="34"/>
      <c r="S163" s="28" t="b">
        <f t="shared" si="6"/>
        <v>0</v>
      </c>
      <c r="T163" s="28" t="b">
        <f t="shared" si="8"/>
        <v>0</v>
      </c>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row>
    <row r="164" spans="1:75" x14ac:dyDescent="0.5">
      <c r="A164" s="43" t="str">
        <f t="shared" si="7"/>
        <v/>
      </c>
      <c r="B164" s="51"/>
      <c r="C164" s="75" t="e">
        <f>VLOOKUP(B164,'Step 1 - Facility and Survey'!$A$8:$L$400,12,FALSE)</f>
        <v>#N/A</v>
      </c>
      <c r="D164" s="9"/>
      <c r="E164" s="19"/>
      <c r="F164" s="55"/>
      <c r="G164" s="9"/>
      <c r="H164" s="9"/>
      <c r="I164" s="64"/>
      <c r="J164" s="9"/>
      <c r="K164" s="9"/>
      <c r="L164" s="9"/>
      <c r="M164" s="9"/>
      <c r="N164" s="9"/>
      <c r="O164" s="51"/>
      <c r="P164" s="51"/>
      <c r="Q164" s="52"/>
      <c r="R164" s="34"/>
      <c r="S164" s="28" t="b">
        <f t="shared" si="6"/>
        <v>0</v>
      </c>
      <c r="T164" s="28" t="b">
        <f t="shared" si="8"/>
        <v>0</v>
      </c>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row>
    <row r="165" spans="1:75" x14ac:dyDescent="0.5">
      <c r="A165" s="43" t="str">
        <f t="shared" si="7"/>
        <v/>
      </c>
      <c r="B165" s="51"/>
      <c r="C165" s="75" t="e">
        <f>VLOOKUP(B165,'Step 1 - Facility and Survey'!$A$8:$L$400,12,FALSE)</f>
        <v>#N/A</v>
      </c>
      <c r="D165" s="9"/>
      <c r="E165" s="19"/>
      <c r="F165" s="55"/>
      <c r="G165" s="9"/>
      <c r="H165" s="9"/>
      <c r="I165" s="64"/>
      <c r="J165" s="9"/>
      <c r="K165" s="9"/>
      <c r="L165" s="9"/>
      <c r="M165" s="9"/>
      <c r="N165" s="9"/>
      <c r="O165" s="51"/>
      <c r="P165" s="51"/>
      <c r="Q165" s="52"/>
      <c r="R165" s="34"/>
      <c r="S165" s="28" t="b">
        <f t="shared" si="6"/>
        <v>0</v>
      </c>
      <c r="T165" s="28" t="b">
        <f t="shared" si="8"/>
        <v>0</v>
      </c>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row>
    <row r="166" spans="1:75" x14ac:dyDescent="0.5">
      <c r="A166" s="43" t="str">
        <f t="shared" si="7"/>
        <v/>
      </c>
      <c r="B166" s="51"/>
      <c r="C166" s="75" t="e">
        <f>VLOOKUP(B166,'Step 1 - Facility and Survey'!$A$8:$L$400,12,FALSE)</f>
        <v>#N/A</v>
      </c>
      <c r="D166" s="9"/>
      <c r="E166" s="19"/>
      <c r="F166" s="55"/>
      <c r="G166" s="9"/>
      <c r="H166" s="9"/>
      <c r="I166" s="64"/>
      <c r="J166" s="9"/>
      <c r="K166" s="9"/>
      <c r="L166" s="9"/>
      <c r="M166" s="9"/>
      <c r="N166" s="9"/>
      <c r="O166" s="51"/>
      <c r="P166" s="51"/>
      <c r="Q166" s="52"/>
      <c r="R166" s="34"/>
      <c r="S166" s="28" t="b">
        <f t="shared" si="6"/>
        <v>0</v>
      </c>
      <c r="T166" s="28" t="b">
        <f t="shared" si="8"/>
        <v>0</v>
      </c>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row>
    <row r="167" spans="1:75" x14ac:dyDescent="0.5">
      <c r="A167" s="43" t="str">
        <f t="shared" si="7"/>
        <v/>
      </c>
      <c r="B167" s="51"/>
      <c r="C167" s="75" t="e">
        <f>VLOOKUP(B167,'Step 1 - Facility and Survey'!$A$8:$L$400,12,FALSE)</f>
        <v>#N/A</v>
      </c>
      <c r="D167" s="9"/>
      <c r="E167" s="19"/>
      <c r="F167" s="55"/>
      <c r="G167" s="9"/>
      <c r="H167" s="9"/>
      <c r="I167" s="64"/>
      <c r="J167" s="9"/>
      <c r="K167" s="9"/>
      <c r="L167" s="9"/>
      <c r="M167" s="9"/>
      <c r="N167" s="9"/>
      <c r="O167" s="51"/>
      <c r="P167" s="51"/>
      <c r="Q167" s="52"/>
      <c r="R167" s="34"/>
      <c r="S167" s="28" t="b">
        <f t="shared" si="6"/>
        <v>0</v>
      </c>
      <c r="T167" s="28" t="b">
        <f t="shared" si="8"/>
        <v>0</v>
      </c>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row>
    <row r="168" spans="1:75" x14ac:dyDescent="0.5">
      <c r="A168" s="43" t="str">
        <f t="shared" si="7"/>
        <v/>
      </c>
      <c r="B168" s="51"/>
      <c r="C168" s="75" t="e">
        <f>VLOOKUP(B168,'Step 1 - Facility and Survey'!$A$8:$L$400,12,FALSE)</f>
        <v>#N/A</v>
      </c>
      <c r="D168" s="9"/>
      <c r="E168" s="19"/>
      <c r="F168" s="55"/>
      <c r="G168" s="9"/>
      <c r="H168" s="9"/>
      <c r="I168" s="64"/>
      <c r="J168" s="9"/>
      <c r="K168" s="9"/>
      <c r="L168" s="9"/>
      <c r="M168" s="9"/>
      <c r="N168" s="9"/>
      <c r="O168" s="51"/>
      <c r="P168" s="51"/>
      <c r="Q168" s="52"/>
      <c r="R168" s="34"/>
      <c r="S168" s="28" t="b">
        <f t="shared" si="6"/>
        <v>0</v>
      </c>
      <c r="T168" s="28" t="b">
        <f t="shared" si="8"/>
        <v>0</v>
      </c>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row>
    <row r="169" spans="1:75" x14ac:dyDescent="0.5">
      <c r="A169" s="43" t="str">
        <f t="shared" si="7"/>
        <v/>
      </c>
      <c r="B169" s="51"/>
      <c r="C169" s="75" t="e">
        <f>VLOOKUP(B169,'Step 1 - Facility and Survey'!$A$8:$L$400,12,FALSE)</f>
        <v>#N/A</v>
      </c>
      <c r="D169" s="9"/>
      <c r="E169" s="19"/>
      <c r="F169" s="55"/>
      <c r="G169" s="9"/>
      <c r="H169" s="9"/>
      <c r="I169" s="64"/>
      <c r="J169" s="9"/>
      <c r="K169" s="9"/>
      <c r="L169" s="9"/>
      <c r="M169" s="9"/>
      <c r="N169" s="9"/>
      <c r="O169" s="51"/>
      <c r="P169" s="51"/>
      <c r="Q169" s="52"/>
      <c r="R169" s="34"/>
      <c r="S169" s="28" t="b">
        <f t="shared" si="6"/>
        <v>0</v>
      </c>
      <c r="T169" s="28" t="b">
        <f t="shared" si="8"/>
        <v>0</v>
      </c>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row>
    <row r="170" spans="1:75" x14ac:dyDescent="0.5">
      <c r="A170" s="43" t="str">
        <f t="shared" si="7"/>
        <v/>
      </c>
      <c r="B170" s="51"/>
      <c r="C170" s="75" t="e">
        <f>VLOOKUP(B170,'Step 1 - Facility and Survey'!$A$8:$L$400,12,FALSE)</f>
        <v>#N/A</v>
      </c>
      <c r="D170" s="9"/>
      <c r="E170" s="19"/>
      <c r="F170" s="55"/>
      <c r="G170" s="9"/>
      <c r="H170" s="9"/>
      <c r="I170" s="64"/>
      <c r="J170" s="9"/>
      <c r="K170" s="9"/>
      <c r="L170" s="9"/>
      <c r="M170" s="9"/>
      <c r="N170" s="9"/>
      <c r="O170" s="51"/>
      <c r="P170" s="51"/>
      <c r="Q170" s="52"/>
      <c r="R170" s="34"/>
      <c r="S170" s="28" t="b">
        <f t="shared" si="6"/>
        <v>0</v>
      </c>
      <c r="T170" s="28" t="b">
        <f t="shared" si="8"/>
        <v>0</v>
      </c>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row>
    <row r="171" spans="1:75" x14ac:dyDescent="0.5">
      <c r="A171" s="43" t="str">
        <f t="shared" si="7"/>
        <v/>
      </c>
      <c r="B171" s="51"/>
      <c r="C171" s="75" t="e">
        <f>VLOOKUP(B171,'Step 1 - Facility and Survey'!$A$8:$L$400,12,FALSE)</f>
        <v>#N/A</v>
      </c>
      <c r="D171" s="9"/>
      <c r="E171" s="19"/>
      <c r="F171" s="55"/>
      <c r="G171" s="9"/>
      <c r="H171" s="9"/>
      <c r="I171" s="64"/>
      <c r="J171" s="9"/>
      <c r="K171" s="9"/>
      <c r="L171" s="9"/>
      <c r="M171" s="9"/>
      <c r="N171" s="9"/>
      <c r="O171" s="51"/>
      <c r="P171" s="51"/>
      <c r="Q171" s="52"/>
      <c r="R171" s="34"/>
      <c r="S171" s="28" t="b">
        <f t="shared" si="6"/>
        <v>0</v>
      </c>
      <c r="T171" s="28" t="b">
        <f t="shared" si="8"/>
        <v>0</v>
      </c>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row>
    <row r="172" spans="1:75" x14ac:dyDescent="0.5">
      <c r="A172" s="43" t="str">
        <f t="shared" si="7"/>
        <v/>
      </c>
      <c r="B172" s="51"/>
      <c r="C172" s="75" t="e">
        <f>VLOOKUP(B172,'Step 1 - Facility and Survey'!$A$8:$L$400,12,FALSE)</f>
        <v>#N/A</v>
      </c>
      <c r="D172" s="9"/>
      <c r="E172" s="19"/>
      <c r="F172" s="55"/>
      <c r="G172" s="9"/>
      <c r="H172" s="9"/>
      <c r="I172" s="64"/>
      <c r="J172" s="9"/>
      <c r="K172" s="9"/>
      <c r="L172" s="9"/>
      <c r="M172" s="9"/>
      <c r="N172" s="9"/>
      <c r="O172" s="51"/>
      <c r="P172" s="51"/>
      <c r="Q172" s="52"/>
      <c r="R172" s="34"/>
      <c r="S172" s="28" t="b">
        <f t="shared" si="6"/>
        <v>0</v>
      </c>
      <c r="T172" s="28" t="b">
        <f t="shared" si="8"/>
        <v>0</v>
      </c>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row>
    <row r="173" spans="1:75" x14ac:dyDescent="0.5">
      <c r="A173" s="43" t="str">
        <f t="shared" si="7"/>
        <v/>
      </c>
      <c r="B173" s="51"/>
      <c r="C173" s="75" t="e">
        <f>VLOOKUP(B173,'Step 1 - Facility and Survey'!$A$8:$L$400,12,FALSE)</f>
        <v>#N/A</v>
      </c>
      <c r="D173" s="9"/>
      <c r="E173" s="19"/>
      <c r="F173" s="55"/>
      <c r="G173" s="9"/>
      <c r="H173" s="9"/>
      <c r="I173" s="64"/>
      <c r="J173" s="9"/>
      <c r="K173" s="9"/>
      <c r="L173" s="9"/>
      <c r="M173" s="9"/>
      <c r="N173" s="9"/>
      <c r="O173" s="51"/>
      <c r="P173" s="51"/>
      <c r="Q173" s="52"/>
      <c r="R173" s="34"/>
      <c r="S173" s="28" t="b">
        <f t="shared" si="6"/>
        <v>0</v>
      </c>
      <c r="T173" s="28" t="b">
        <f t="shared" si="8"/>
        <v>0</v>
      </c>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row>
    <row r="174" spans="1:75" x14ac:dyDescent="0.5">
      <c r="A174" s="43" t="str">
        <f t="shared" si="7"/>
        <v/>
      </c>
      <c r="B174" s="51"/>
      <c r="C174" s="75" t="e">
        <f>VLOOKUP(B174,'Step 1 - Facility and Survey'!$A$8:$L$400,12,FALSE)</f>
        <v>#N/A</v>
      </c>
      <c r="D174" s="9"/>
      <c r="E174" s="19"/>
      <c r="F174" s="55"/>
      <c r="G174" s="9"/>
      <c r="H174" s="9"/>
      <c r="I174" s="64"/>
      <c r="J174" s="9"/>
      <c r="K174" s="9"/>
      <c r="L174" s="9"/>
      <c r="M174" s="9"/>
      <c r="N174" s="9"/>
      <c r="O174" s="51"/>
      <c r="P174" s="51"/>
      <c r="Q174" s="52"/>
      <c r="R174" s="34"/>
      <c r="S174" s="28" t="b">
        <f t="shared" si="6"/>
        <v>0</v>
      </c>
      <c r="T174" s="28" t="b">
        <f t="shared" si="8"/>
        <v>0</v>
      </c>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row>
    <row r="175" spans="1:75" x14ac:dyDescent="0.5">
      <c r="A175" s="43" t="str">
        <f t="shared" si="7"/>
        <v/>
      </c>
      <c r="B175" s="51"/>
      <c r="C175" s="75" t="e">
        <f>VLOOKUP(B175,'Step 1 - Facility and Survey'!$A$8:$L$400,12,FALSE)</f>
        <v>#N/A</v>
      </c>
      <c r="D175" s="9"/>
      <c r="E175" s="19"/>
      <c r="F175" s="55"/>
      <c r="G175" s="9"/>
      <c r="H175" s="9"/>
      <c r="I175" s="64"/>
      <c r="J175" s="9"/>
      <c r="K175" s="9"/>
      <c r="L175" s="9"/>
      <c r="M175" s="9"/>
      <c r="N175" s="9"/>
      <c r="O175" s="51"/>
      <c r="P175" s="51"/>
      <c r="Q175" s="52"/>
      <c r="R175" s="34"/>
      <c r="S175" s="28" t="b">
        <f t="shared" si="6"/>
        <v>0</v>
      </c>
      <c r="T175" s="28" t="b">
        <f t="shared" si="8"/>
        <v>0</v>
      </c>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row>
    <row r="176" spans="1:75" x14ac:dyDescent="0.5">
      <c r="A176" s="43" t="str">
        <f t="shared" si="7"/>
        <v/>
      </c>
      <c r="B176" s="51"/>
      <c r="C176" s="75" t="e">
        <f>VLOOKUP(B176,'Step 1 - Facility and Survey'!$A$8:$L$400,12,FALSE)</f>
        <v>#N/A</v>
      </c>
      <c r="D176" s="9"/>
      <c r="E176" s="19"/>
      <c r="F176" s="55"/>
      <c r="G176" s="9"/>
      <c r="H176" s="9"/>
      <c r="I176" s="64"/>
      <c r="J176" s="9"/>
      <c r="K176" s="9"/>
      <c r="L176" s="9"/>
      <c r="M176" s="9"/>
      <c r="N176" s="9"/>
      <c r="O176" s="51"/>
      <c r="P176" s="51"/>
      <c r="Q176" s="52"/>
      <c r="R176" s="34"/>
      <c r="S176" s="28" t="b">
        <f t="shared" si="6"/>
        <v>0</v>
      </c>
      <c r="T176" s="28" t="b">
        <f t="shared" si="8"/>
        <v>0</v>
      </c>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row>
    <row r="177" spans="1:75" x14ac:dyDescent="0.5">
      <c r="A177" s="43" t="str">
        <f t="shared" si="7"/>
        <v/>
      </c>
      <c r="B177" s="51"/>
      <c r="C177" s="75" t="e">
        <f>VLOOKUP(B177,'Step 1 - Facility and Survey'!$A$8:$L$400,12,FALSE)</f>
        <v>#N/A</v>
      </c>
      <c r="D177" s="9"/>
      <c r="E177" s="19"/>
      <c r="F177" s="55"/>
      <c r="G177" s="9"/>
      <c r="H177" s="9"/>
      <c r="I177" s="64"/>
      <c r="J177" s="9"/>
      <c r="K177" s="9"/>
      <c r="L177" s="9"/>
      <c r="M177" s="9"/>
      <c r="N177" s="9"/>
      <c r="O177" s="51"/>
      <c r="P177" s="51"/>
      <c r="Q177" s="52"/>
      <c r="R177" s="34"/>
      <c r="S177" s="28" t="b">
        <f t="shared" si="6"/>
        <v>0</v>
      </c>
      <c r="T177" s="28" t="b">
        <f t="shared" si="8"/>
        <v>0</v>
      </c>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row>
    <row r="178" spans="1:75" x14ac:dyDescent="0.5">
      <c r="A178" s="43" t="str">
        <f t="shared" si="7"/>
        <v/>
      </c>
      <c r="B178" s="51"/>
      <c r="C178" s="75" t="e">
        <f>VLOOKUP(B178,'Step 1 - Facility and Survey'!$A$8:$L$400,12,FALSE)</f>
        <v>#N/A</v>
      </c>
      <c r="D178" s="9"/>
      <c r="E178" s="19"/>
      <c r="F178" s="55"/>
      <c r="G178" s="9"/>
      <c r="H178" s="9"/>
      <c r="I178" s="64"/>
      <c r="J178" s="9"/>
      <c r="K178" s="9"/>
      <c r="L178" s="9"/>
      <c r="M178" s="9"/>
      <c r="N178" s="9"/>
      <c r="O178" s="51"/>
      <c r="P178" s="51"/>
      <c r="Q178" s="52"/>
      <c r="R178" s="34"/>
      <c r="S178" s="28" t="b">
        <f t="shared" si="6"/>
        <v>0</v>
      </c>
      <c r="T178" s="28" t="b">
        <f t="shared" si="8"/>
        <v>0</v>
      </c>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row>
    <row r="179" spans="1:75" x14ac:dyDescent="0.5">
      <c r="A179" s="43" t="str">
        <f t="shared" si="7"/>
        <v/>
      </c>
      <c r="B179" s="51"/>
      <c r="C179" s="75" t="e">
        <f>VLOOKUP(B179,'Step 1 - Facility and Survey'!$A$8:$L$400,12,FALSE)</f>
        <v>#N/A</v>
      </c>
      <c r="D179" s="9"/>
      <c r="E179" s="19"/>
      <c r="F179" s="55"/>
      <c r="G179" s="9"/>
      <c r="H179" s="9"/>
      <c r="I179" s="64"/>
      <c r="J179" s="9"/>
      <c r="K179" s="9"/>
      <c r="L179" s="9"/>
      <c r="M179" s="9"/>
      <c r="N179" s="9"/>
      <c r="O179" s="51"/>
      <c r="P179" s="51"/>
      <c r="Q179" s="52"/>
      <c r="R179" s="34"/>
      <c r="S179" s="28" t="b">
        <f t="shared" si="6"/>
        <v>0</v>
      </c>
      <c r="T179" s="28" t="b">
        <f t="shared" si="8"/>
        <v>0</v>
      </c>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row>
    <row r="180" spans="1:75" x14ac:dyDescent="0.5">
      <c r="A180" s="43" t="str">
        <f t="shared" si="7"/>
        <v/>
      </c>
      <c r="B180" s="51"/>
      <c r="C180" s="75" t="e">
        <f>VLOOKUP(B180,'Step 1 - Facility and Survey'!$A$8:$L$400,12,FALSE)</f>
        <v>#N/A</v>
      </c>
      <c r="D180" s="9"/>
      <c r="E180" s="19"/>
      <c r="F180" s="55"/>
      <c r="G180" s="9"/>
      <c r="H180" s="9"/>
      <c r="I180" s="64"/>
      <c r="J180" s="9"/>
      <c r="K180" s="9"/>
      <c r="L180" s="9"/>
      <c r="M180" s="9"/>
      <c r="N180" s="9"/>
      <c r="O180" s="51"/>
      <c r="P180" s="51"/>
      <c r="Q180" s="52"/>
      <c r="R180" s="34"/>
      <c r="S180" s="28" t="b">
        <f t="shared" si="6"/>
        <v>0</v>
      </c>
      <c r="T180" s="28" t="b">
        <f t="shared" si="8"/>
        <v>0</v>
      </c>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row>
    <row r="181" spans="1:75" x14ac:dyDescent="0.5">
      <c r="A181" s="43" t="str">
        <f t="shared" si="7"/>
        <v/>
      </c>
      <c r="B181" s="51"/>
      <c r="C181" s="75" t="e">
        <f>VLOOKUP(B181,'Step 1 - Facility and Survey'!$A$8:$L$400,12,FALSE)</f>
        <v>#N/A</v>
      </c>
      <c r="D181" s="9"/>
      <c r="E181" s="19"/>
      <c r="F181" s="55"/>
      <c r="G181" s="9"/>
      <c r="H181" s="9"/>
      <c r="I181" s="64"/>
      <c r="J181" s="9"/>
      <c r="K181" s="9"/>
      <c r="L181" s="9"/>
      <c r="M181" s="9"/>
      <c r="N181" s="9"/>
      <c r="O181" s="51"/>
      <c r="P181" s="51"/>
      <c r="Q181" s="52"/>
      <c r="R181" s="34"/>
      <c r="S181" s="28" t="b">
        <f t="shared" si="6"/>
        <v>0</v>
      </c>
      <c r="T181" s="28" t="b">
        <f t="shared" si="8"/>
        <v>0</v>
      </c>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row>
    <row r="182" spans="1:75" x14ac:dyDescent="0.5">
      <c r="A182" s="43" t="str">
        <f t="shared" si="7"/>
        <v/>
      </c>
      <c r="B182" s="51"/>
      <c r="C182" s="75" t="e">
        <f>VLOOKUP(B182,'Step 1 - Facility and Survey'!$A$8:$L$400,12,FALSE)</f>
        <v>#N/A</v>
      </c>
      <c r="D182" s="9"/>
      <c r="E182" s="19"/>
      <c r="F182" s="55"/>
      <c r="G182" s="9"/>
      <c r="H182" s="9"/>
      <c r="I182" s="64"/>
      <c r="J182" s="9"/>
      <c r="K182" s="9"/>
      <c r="L182" s="9"/>
      <c r="M182" s="9"/>
      <c r="N182" s="9"/>
      <c r="O182" s="51"/>
      <c r="P182" s="51"/>
      <c r="Q182" s="52"/>
      <c r="R182" s="34"/>
      <c r="S182" s="28" t="b">
        <f t="shared" si="6"/>
        <v>0</v>
      </c>
      <c r="T182" s="28" t="b">
        <f t="shared" si="8"/>
        <v>0</v>
      </c>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row>
    <row r="183" spans="1:75" x14ac:dyDescent="0.5">
      <c r="A183" s="43" t="str">
        <f t="shared" si="7"/>
        <v/>
      </c>
      <c r="B183" s="51"/>
      <c r="C183" s="75" t="e">
        <f>VLOOKUP(B183,'Step 1 - Facility and Survey'!$A$8:$L$400,12,FALSE)</f>
        <v>#N/A</v>
      </c>
      <c r="D183" s="9"/>
      <c r="E183" s="19"/>
      <c r="F183" s="55"/>
      <c r="G183" s="9"/>
      <c r="H183" s="9"/>
      <c r="I183" s="64"/>
      <c r="J183" s="9"/>
      <c r="K183" s="9"/>
      <c r="L183" s="9"/>
      <c r="M183" s="9"/>
      <c r="N183" s="9"/>
      <c r="O183" s="51"/>
      <c r="P183" s="51"/>
      <c r="Q183" s="52"/>
      <c r="R183" s="34"/>
      <c r="S183" s="28" t="b">
        <f t="shared" si="6"/>
        <v>0</v>
      </c>
      <c r="T183" s="28" t="b">
        <f t="shared" si="8"/>
        <v>0</v>
      </c>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row>
    <row r="184" spans="1:75" x14ac:dyDescent="0.5">
      <c r="A184" s="43" t="str">
        <f t="shared" si="7"/>
        <v/>
      </c>
      <c r="B184" s="51"/>
      <c r="C184" s="75" t="e">
        <f>VLOOKUP(B184,'Step 1 - Facility and Survey'!$A$8:$L$400,12,FALSE)</f>
        <v>#N/A</v>
      </c>
      <c r="D184" s="9"/>
      <c r="E184" s="19"/>
      <c r="F184" s="55"/>
      <c r="G184" s="9"/>
      <c r="H184" s="9"/>
      <c r="I184" s="64"/>
      <c r="J184" s="9"/>
      <c r="K184" s="9"/>
      <c r="L184" s="9"/>
      <c r="M184" s="9"/>
      <c r="N184" s="9"/>
      <c r="O184" s="51"/>
      <c r="P184" s="51"/>
      <c r="Q184" s="52"/>
      <c r="R184" s="34"/>
      <c r="S184" s="28" t="b">
        <f t="shared" si="6"/>
        <v>0</v>
      </c>
      <c r="T184" s="28" t="b">
        <f t="shared" si="8"/>
        <v>0</v>
      </c>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row>
    <row r="185" spans="1:75" x14ac:dyDescent="0.5">
      <c r="A185" s="43" t="str">
        <f t="shared" si="7"/>
        <v/>
      </c>
      <c r="B185" s="51"/>
      <c r="C185" s="75" t="e">
        <f>VLOOKUP(B185,'Step 1 - Facility and Survey'!$A$8:$L$400,12,FALSE)</f>
        <v>#N/A</v>
      </c>
      <c r="D185" s="9"/>
      <c r="E185" s="19"/>
      <c r="F185" s="55"/>
      <c r="G185" s="9"/>
      <c r="H185" s="9"/>
      <c r="I185" s="64"/>
      <c r="J185" s="9"/>
      <c r="K185" s="9"/>
      <c r="L185" s="9"/>
      <c r="M185" s="9"/>
      <c r="N185" s="9"/>
      <c r="O185" s="51"/>
      <c r="P185" s="51"/>
      <c r="Q185" s="52"/>
      <c r="R185" s="34"/>
      <c r="S185" s="28" t="b">
        <f t="shared" si="6"/>
        <v>0</v>
      </c>
      <c r="T185" s="28" t="b">
        <f t="shared" si="8"/>
        <v>0</v>
      </c>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row>
    <row r="186" spans="1:75" x14ac:dyDescent="0.5">
      <c r="A186" s="43" t="str">
        <f t="shared" si="7"/>
        <v/>
      </c>
      <c r="B186" s="51"/>
      <c r="C186" s="75" t="e">
        <f>VLOOKUP(B186,'Step 1 - Facility and Survey'!$A$8:$L$400,12,FALSE)</f>
        <v>#N/A</v>
      </c>
      <c r="D186" s="9"/>
      <c r="E186" s="19"/>
      <c r="F186" s="55"/>
      <c r="G186" s="9"/>
      <c r="H186" s="9"/>
      <c r="I186" s="64"/>
      <c r="J186" s="9"/>
      <c r="K186" s="9"/>
      <c r="L186" s="9"/>
      <c r="M186" s="9"/>
      <c r="N186" s="9"/>
      <c r="O186" s="51"/>
      <c r="P186" s="51"/>
      <c r="Q186" s="52"/>
      <c r="R186" s="34"/>
      <c r="S186" s="28" t="b">
        <f t="shared" si="6"/>
        <v>0</v>
      </c>
      <c r="T186" s="28" t="b">
        <f t="shared" si="8"/>
        <v>0</v>
      </c>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row>
    <row r="187" spans="1:75" x14ac:dyDescent="0.5">
      <c r="A187" s="43" t="str">
        <f t="shared" si="7"/>
        <v/>
      </c>
      <c r="B187" s="51"/>
      <c r="C187" s="75" t="e">
        <f>VLOOKUP(B187,'Step 1 - Facility and Survey'!$A$8:$L$400,12,FALSE)</f>
        <v>#N/A</v>
      </c>
      <c r="D187" s="9"/>
      <c r="E187" s="19"/>
      <c r="F187" s="55"/>
      <c r="G187" s="9"/>
      <c r="H187" s="9"/>
      <c r="I187" s="64"/>
      <c r="J187" s="9"/>
      <c r="K187" s="9"/>
      <c r="L187" s="9"/>
      <c r="M187" s="9"/>
      <c r="N187" s="9"/>
      <c r="O187" s="51"/>
      <c r="P187" s="51"/>
      <c r="Q187" s="52"/>
      <c r="R187" s="34"/>
      <c r="S187" s="28" t="b">
        <f t="shared" si="6"/>
        <v>0</v>
      </c>
      <c r="T187" s="28" t="b">
        <f t="shared" si="8"/>
        <v>0</v>
      </c>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row>
    <row r="188" spans="1:75" x14ac:dyDescent="0.5">
      <c r="A188" s="43" t="str">
        <f t="shared" si="7"/>
        <v/>
      </c>
      <c r="B188" s="51"/>
      <c r="C188" s="75" t="e">
        <f>VLOOKUP(B188,'Step 1 - Facility and Survey'!$A$8:$L$400,12,FALSE)</f>
        <v>#N/A</v>
      </c>
      <c r="D188" s="9"/>
      <c r="E188" s="19"/>
      <c r="F188" s="55"/>
      <c r="G188" s="9"/>
      <c r="H188" s="9"/>
      <c r="I188" s="64"/>
      <c r="J188" s="9"/>
      <c r="K188" s="9"/>
      <c r="L188" s="9"/>
      <c r="M188" s="9"/>
      <c r="N188" s="9"/>
      <c r="O188" s="51"/>
      <c r="P188" s="51"/>
      <c r="Q188" s="52"/>
      <c r="R188" s="34"/>
      <c r="S188" s="28" t="b">
        <f t="shared" si="6"/>
        <v>0</v>
      </c>
      <c r="T188" s="28" t="b">
        <f t="shared" si="8"/>
        <v>0</v>
      </c>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row>
    <row r="189" spans="1:75" x14ac:dyDescent="0.5">
      <c r="A189" s="43" t="str">
        <f t="shared" si="7"/>
        <v/>
      </c>
      <c r="B189" s="51"/>
      <c r="C189" s="75" t="e">
        <f>VLOOKUP(B189,'Step 1 - Facility and Survey'!$A$8:$L$400,12,FALSE)</f>
        <v>#N/A</v>
      </c>
      <c r="D189" s="9"/>
      <c r="E189" s="19"/>
      <c r="F189" s="55"/>
      <c r="G189" s="9"/>
      <c r="H189" s="9"/>
      <c r="I189" s="64"/>
      <c r="J189" s="9"/>
      <c r="K189" s="9"/>
      <c r="L189" s="9"/>
      <c r="M189" s="9"/>
      <c r="N189" s="9"/>
      <c r="O189" s="51"/>
      <c r="P189" s="51"/>
      <c r="Q189" s="52"/>
      <c r="R189" s="34"/>
      <c r="S189" s="28" t="b">
        <f t="shared" si="6"/>
        <v>0</v>
      </c>
      <c r="T189" s="28" t="b">
        <f t="shared" si="8"/>
        <v>0</v>
      </c>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row>
    <row r="190" spans="1:75" x14ac:dyDescent="0.5">
      <c r="A190" s="43" t="str">
        <f t="shared" si="7"/>
        <v/>
      </c>
      <c r="B190" s="51"/>
      <c r="C190" s="75" t="e">
        <f>VLOOKUP(B190,'Step 1 - Facility and Survey'!$A$8:$L$400,12,FALSE)</f>
        <v>#N/A</v>
      </c>
      <c r="D190" s="9"/>
      <c r="E190" s="19"/>
      <c r="F190" s="55"/>
      <c r="G190" s="9"/>
      <c r="H190" s="9"/>
      <c r="I190" s="64"/>
      <c r="J190" s="9"/>
      <c r="K190" s="9"/>
      <c r="L190" s="9"/>
      <c r="M190" s="9"/>
      <c r="N190" s="9"/>
      <c r="O190" s="51"/>
      <c r="P190" s="51"/>
      <c r="Q190" s="52"/>
      <c r="R190" s="34"/>
      <c r="S190" s="28" t="b">
        <f t="shared" si="6"/>
        <v>0</v>
      </c>
      <c r="T190" s="28" t="b">
        <f t="shared" si="8"/>
        <v>0</v>
      </c>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row>
    <row r="191" spans="1:75" x14ac:dyDescent="0.5">
      <c r="A191" s="43" t="str">
        <f t="shared" si="7"/>
        <v/>
      </c>
      <c r="B191" s="51"/>
      <c r="C191" s="75" t="e">
        <f>VLOOKUP(B191,'Step 1 - Facility and Survey'!$A$8:$L$400,12,FALSE)</f>
        <v>#N/A</v>
      </c>
      <c r="D191" s="9"/>
      <c r="E191" s="19"/>
      <c r="F191" s="55"/>
      <c r="G191" s="9"/>
      <c r="H191" s="9"/>
      <c r="I191" s="64"/>
      <c r="J191" s="9"/>
      <c r="K191" s="9"/>
      <c r="L191" s="9"/>
      <c r="M191" s="9"/>
      <c r="N191" s="9"/>
      <c r="O191" s="51"/>
      <c r="P191" s="51"/>
      <c r="Q191" s="52"/>
      <c r="R191" s="34"/>
      <c r="S191" s="28" t="b">
        <f t="shared" si="6"/>
        <v>0</v>
      </c>
      <c r="T191" s="28" t="b">
        <f t="shared" si="8"/>
        <v>0</v>
      </c>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row>
    <row r="192" spans="1:75" x14ac:dyDescent="0.5">
      <c r="A192" s="43" t="str">
        <f t="shared" si="7"/>
        <v/>
      </c>
      <c r="B192" s="51"/>
      <c r="C192" s="75" t="e">
        <f>VLOOKUP(B192,'Step 1 - Facility and Survey'!$A$8:$L$400,12,FALSE)</f>
        <v>#N/A</v>
      </c>
      <c r="D192" s="9"/>
      <c r="E192" s="19"/>
      <c r="F192" s="55"/>
      <c r="G192" s="9"/>
      <c r="H192" s="9"/>
      <c r="I192" s="64"/>
      <c r="J192" s="9"/>
      <c r="K192" s="9"/>
      <c r="L192" s="9"/>
      <c r="M192" s="9"/>
      <c r="N192" s="9"/>
      <c r="O192" s="51"/>
      <c r="P192" s="51"/>
      <c r="Q192" s="52"/>
      <c r="R192" s="34"/>
      <c r="S192" s="28" t="b">
        <f t="shared" si="6"/>
        <v>0</v>
      </c>
      <c r="T192" s="28" t="b">
        <f t="shared" si="8"/>
        <v>0</v>
      </c>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row>
    <row r="193" spans="1:75" x14ac:dyDescent="0.5">
      <c r="A193" s="43" t="str">
        <f t="shared" si="7"/>
        <v/>
      </c>
      <c r="B193" s="51"/>
      <c r="C193" s="75" t="e">
        <f>VLOOKUP(B193,'Step 1 - Facility and Survey'!$A$8:$L$400,12,FALSE)</f>
        <v>#N/A</v>
      </c>
      <c r="D193" s="9"/>
      <c r="E193" s="19"/>
      <c r="F193" s="55"/>
      <c r="G193" s="9"/>
      <c r="H193" s="9"/>
      <c r="I193" s="64"/>
      <c r="J193" s="9"/>
      <c r="K193" s="9"/>
      <c r="L193" s="9"/>
      <c r="M193" s="9"/>
      <c r="N193" s="9"/>
      <c r="O193" s="51"/>
      <c r="P193" s="51"/>
      <c r="Q193" s="52"/>
      <c r="R193" s="34"/>
      <c r="S193" s="28" t="b">
        <f t="shared" si="6"/>
        <v>0</v>
      </c>
      <c r="T193" s="28" t="b">
        <f t="shared" si="8"/>
        <v>0</v>
      </c>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row>
    <row r="194" spans="1:75" x14ac:dyDescent="0.5">
      <c r="A194" s="43" t="str">
        <f t="shared" si="7"/>
        <v/>
      </c>
      <c r="B194" s="51"/>
      <c r="C194" s="75" t="e">
        <f>VLOOKUP(B194,'Step 1 - Facility and Survey'!$A$8:$L$400,12,FALSE)</f>
        <v>#N/A</v>
      </c>
      <c r="D194" s="9"/>
      <c r="E194" s="19"/>
      <c r="F194" s="55"/>
      <c r="G194" s="9"/>
      <c r="H194" s="9"/>
      <c r="I194" s="64"/>
      <c r="J194" s="9"/>
      <c r="K194" s="9"/>
      <c r="L194" s="9"/>
      <c r="M194" s="9"/>
      <c r="N194" s="9"/>
      <c r="O194" s="51"/>
      <c r="P194" s="51"/>
      <c r="Q194" s="52"/>
      <c r="R194" s="34"/>
      <c r="S194" s="28" t="b">
        <f t="shared" si="6"/>
        <v>0</v>
      </c>
      <c r="T194" s="28" t="b">
        <f t="shared" si="8"/>
        <v>0</v>
      </c>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row>
    <row r="195" spans="1:75" x14ac:dyDescent="0.5">
      <c r="A195" s="43" t="str">
        <f t="shared" si="7"/>
        <v/>
      </c>
      <c r="B195" s="51"/>
      <c r="C195" s="75" t="e">
        <f>VLOOKUP(B195,'Step 1 - Facility and Survey'!$A$8:$L$400,12,FALSE)</f>
        <v>#N/A</v>
      </c>
      <c r="D195" s="9"/>
      <c r="E195" s="19"/>
      <c r="F195" s="55"/>
      <c r="G195" s="9"/>
      <c r="H195" s="9"/>
      <c r="I195" s="64"/>
      <c r="J195" s="9"/>
      <c r="K195" s="9"/>
      <c r="L195" s="9"/>
      <c r="M195" s="9"/>
      <c r="N195" s="9"/>
      <c r="O195" s="51"/>
      <c r="P195" s="51"/>
      <c r="Q195" s="52"/>
      <c r="R195" s="34"/>
      <c r="S195" s="28" t="b">
        <f t="shared" si="6"/>
        <v>0</v>
      </c>
      <c r="T195" s="28" t="b">
        <f t="shared" si="8"/>
        <v>0</v>
      </c>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row>
    <row r="196" spans="1:75" x14ac:dyDescent="0.5">
      <c r="A196" s="43" t="str">
        <f t="shared" si="7"/>
        <v/>
      </c>
      <c r="B196" s="51"/>
      <c r="C196" s="75" t="e">
        <f>VLOOKUP(B196,'Step 1 - Facility and Survey'!$A$8:$L$400,12,FALSE)</f>
        <v>#N/A</v>
      </c>
      <c r="D196" s="9"/>
      <c r="E196" s="19"/>
      <c r="F196" s="55"/>
      <c r="G196" s="9"/>
      <c r="H196" s="9"/>
      <c r="I196" s="64"/>
      <c r="J196" s="9"/>
      <c r="K196" s="9"/>
      <c r="L196" s="9"/>
      <c r="M196" s="9"/>
      <c r="N196" s="9"/>
      <c r="O196" s="51"/>
      <c r="P196" s="51"/>
      <c r="Q196" s="52"/>
      <c r="R196" s="34"/>
      <c r="S196" s="28" t="b">
        <f t="shared" si="6"/>
        <v>0</v>
      </c>
      <c r="T196" s="28" t="b">
        <f t="shared" si="8"/>
        <v>0</v>
      </c>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row>
    <row r="197" spans="1:75" x14ac:dyDescent="0.5">
      <c r="A197" s="43" t="str">
        <f t="shared" si="7"/>
        <v/>
      </c>
      <c r="B197" s="51"/>
      <c r="C197" s="75" t="e">
        <f>VLOOKUP(B197,'Step 1 - Facility and Survey'!$A$8:$L$400,12,FALSE)</f>
        <v>#N/A</v>
      </c>
      <c r="D197" s="9"/>
      <c r="E197" s="19"/>
      <c r="F197" s="55"/>
      <c r="G197" s="9"/>
      <c r="H197" s="9"/>
      <c r="I197" s="64"/>
      <c r="J197" s="9"/>
      <c r="K197" s="9"/>
      <c r="L197" s="9"/>
      <c r="M197" s="9"/>
      <c r="N197" s="9"/>
      <c r="O197" s="51"/>
      <c r="P197" s="51"/>
      <c r="Q197" s="52"/>
      <c r="R197" s="34"/>
      <c r="S197" s="28" t="b">
        <f t="shared" si="6"/>
        <v>0</v>
      </c>
      <c r="T197" s="28" t="b">
        <f t="shared" si="8"/>
        <v>0</v>
      </c>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row>
    <row r="198" spans="1:75" x14ac:dyDescent="0.5">
      <c r="A198" s="43" t="str">
        <f t="shared" si="7"/>
        <v/>
      </c>
      <c r="B198" s="51"/>
      <c r="C198" s="75" t="e">
        <f>VLOOKUP(B198,'Step 1 - Facility and Survey'!$A$8:$L$400,12,FALSE)</f>
        <v>#N/A</v>
      </c>
      <c r="D198" s="9"/>
      <c r="E198" s="19"/>
      <c r="F198" s="55"/>
      <c r="G198" s="9"/>
      <c r="H198" s="9"/>
      <c r="I198" s="64"/>
      <c r="J198" s="9"/>
      <c r="K198" s="9"/>
      <c r="L198" s="9"/>
      <c r="M198" s="9"/>
      <c r="N198" s="9"/>
      <c r="O198" s="51"/>
      <c r="P198" s="51"/>
      <c r="Q198" s="52"/>
      <c r="R198" s="34"/>
      <c r="S198" s="28" t="b">
        <f t="shared" si="6"/>
        <v>0</v>
      </c>
      <c r="T198" s="28" t="b">
        <f t="shared" si="8"/>
        <v>0</v>
      </c>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row>
    <row r="199" spans="1:75" x14ac:dyDescent="0.5">
      <c r="A199" s="43" t="str">
        <f t="shared" si="7"/>
        <v/>
      </c>
      <c r="B199" s="51"/>
      <c r="C199" s="75" t="e">
        <f>VLOOKUP(B199,'Step 1 - Facility and Survey'!$A$8:$L$400,12,FALSE)</f>
        <v>#N/A</v>
      </c>
      <c r="D199" s="9"/>
      <c r="E199" s="19"/>
      <c r="F199" s="55"/>
      <c r="G199" s="9"/>
      <c r="H199" s="9"/>
      <c r="I199" s="64"/>
      <c r="J199" s="9"/>
      <c r="K199" s="9"/>
      <c r="L199" s="9"/>
      <c r="M199" s="9"/>
      <c r="N199" s="9"/>
      <c r="O199" s="51"/>
      <c r="P199" s="51"/>
      <c r="Q199" s="52"/>
      <c r="R199" s="34"/>
      <c r="S199" s="28" t="b">
        <f t="shared" si="6"/>
        <v>0</v>
      </c>
      <c r="T199" s="28" t="b">
        <f t="shared" si="8"/>
        <v>0</v>
      </c>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row>
    <row r="200" spans="1:75" x14ac:dyDescent="0.5">
      <c r="A200" s="43" t="str">
        <f t="shared" si="7"/>
        <v/>
      </c>
      <c r="B200" s="51"/>
      <c r="C200" s="75" t="e">
        <f>VLOOKUP(B200,'Step 1 - Facility and Survey'!$A$8:$L$400,12,FALSE)</f>
        <v>#N/A</v>
      </c>
      <c r="D200" s="9"/>
      <c r="E200" s="19"/>
      <c r="F200" s="55"/>
      <c r="G200" s="9"/>
      <c r="H200" s="9"/>
      <c r="I200" s="64"/>
      <c r="J200" s="9"/>
      <c r="K200" s="9"/>
      <c r="L200" s="9"/>
      <c r="M200" s="9"/>
      <c r="N200" s="9"/>
      <c r="O200" s="51"/>
      <c r="P200" s="51"/>
      <c r="Q200" s="52"/>
      <c r="R200" s="34"/>
      <c r="S200" s="28" t="b">
        <f t="shared" ref="S200:S263" si="9">IF(ISBLANK(E200),FALSE,TRUE)</f>
        <v>0</v>
      </c>
      <c r="T200" s="28" t="b">
        <f t="shared" si="8"/>
        <v>0</v>
      </c>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row>
    <row r="201" spans="1:75" x14ac:dyDescent="0.5">
      <c r="A201" s="43" t="str">
        <f t="shared" ref="A201:A264" si="10">IF(AND(NOT(ISBLANK(B201)),NOT(ISBLANK(D201)),NOT(ISBLANK(M201)),NOT(ISBLANK(N201)),NOT(ISBLANK(O201)),NOT(ISBLANK(P201)),NOT(ISBLANK(Q201))),(ROW()-7),"")</f>
        <v/>
      </c>
      <c r="B201" s="51"/>
      <c r="C201" s="75" t="e">
        <f>VLOOKUP(B201,'Step 1 - Facility and Survey'!$A$8:$L$400,12,FALSE)</f>
        <v>#N/A</v>
      </c>
      <c r="D201" s="9"/>
      <c r="E201" s="19"/>
      <c r="F201" s="55"/>
      <c r="G201" s="9"/>
      <c r="H201" s="9"/>
      <c r="I201" s="64"/>
      <c r="J201" s="9"/>
      <c r="K201" s="9"/>
      <c r="L201" s="9"/>
      <c r="M201" s="9"/>
      <c r="N201" s="9"/>
      <c r="O201" s="51"/>
      <c r="P201" s="51"/>
      <c r="Q201" s="52"/>
      <c r="R201" s="34"/>
      <c r="S201" s="28" t="b">
        <f t="shared" si="9"/>
        <v>0</v>
      </c>
      <c r="T201" s="28" t="b">
        <f t="shared" ref="T201:T264" si="11">OR(NOT(ISBLANK(G201)),NOT(ISBLANK(H201)),NOT(ISBLANK(I201)),NOT(ISBLANK(J201)),NOT(ISBLANK(K201)),NOT(ISBLANK(L201)))</f>
        <v>0</v>
      </c>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row>
    <row r="202" spans="1:75" x14ac:dyDescent="0.5">
      <c r="A202" s="43" t="str">
        <f t="shared" si="10"/>
        <v/>
      </c>
      <c r="B202" s="51"/>
      <c r="C202" s="75" t="e">
        <f>VLOOKUP(B202,'Step 1 - Facility and Survey'!$A$8:$L$400,12,FALSE)</f>
        <v>#N/A</v>
      </c>
      <c r="D202" s="9"/>
      <c r="E202" s="19"/>
      <c r="F202" s="55"/>
      <c r="G202" s="9"/>
      <c r="H202" s="9"/>
      <c r="I202" s="64"/>
      <c r="J202" s="9"/>
      <c r="K202" s="9"/>
      <c r="L202" s="9"/>
      <c r="M202" s="9"/>
      <c r="N202" s="9"/>
      <c r="O202" s="51"/>
      <c r="P202" s="51"/>
      <c r="Q202" s="52"/>
      <c r="R202" s="34"/>
      <c r="S202" s="28" t="b">
        <f t="shared" si="9"/>
        <v>0</v>
      </c>
      <c r="T202" s="28" t="b">
        <f t="shared" si="11"/>
        <v>0</v>
      </c>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row>
    <row r="203" spans="1:75" x14ac:dyDescent="0.5">
      <c r="A203" s="43" t="str">
        <f t="shared" si="10"/>
        <v/>
      </c>
      <c r="B203" s="51"/>
      <c r="C203" s="75" t="e">
        <f>VLOOKUP(B203,'Step 1 - Facility and Survey'!$A$8:$L$400,12,FALSE)</f>
        <v>#N/A</v>
      </c>
      <c r="D203" s="9"/>
      <c r="E203" s="19"/>
      <c r="F203" s="55"/>
      <c r="G203" s="9"/>
      <c r="H203" s="9"/>
      <c r="I203" s="64"/>
      <c r="J203" s="9"/>
      <c r="K203" s="9"/>
      <c r="L203" s="9"/>
      <c r="M203" s="9"/>
      <c r="N203" s="9"/>
      <c r="O203" s="51"/>
      <c r="P203" s="51"/>
      <c r="Q203" s="52"/>
      <c r="R203" s="34"/>
      <c r="S203" s="28" t="b">
        <f t="shared" si="9"/>
        <v>0</v>
      </c>
      <c r="T203" s="28" t="b">
        <f t="shared" si="11"/>
        <v>0</v>
      </c>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row>
    <row r="204" spans="1:75" x14ac:dyDescent="0.5">
      <c r="A204" s="43" t="str">
        <f t="shared" si="10"/>
        <v/>
      </c>
      <c r="B204" s="51"/>
      <c r="C204" s="75" t="e">
        <f>VLOOKUP(B204,'Step 1 - Facility and Survey'!$A$8:$L$400,12,FALSE)</f>
        <v>#N/A</v>
      </c>
      <c r="D204" s="9"/>
      <c r="E204" s="19"/>
      <c r="F204" s="55"/>
      <c r="G204" s="9"/>
      <c r="H204" s="9"/>
      <c r="I204" s="64"/>
      <c r="J204" s="9"/>
      <c r="K204" s="9"/>
      <c r="L204" s="9"/>
      <c r="M204" s="9"/>
      <c r="N204" s="9"/>
      <c r="O204" s="51"/>
      <c r="P204" s="51"/>
      <c r="Q204" s="52"/>
      <c r="R204" s="34"/>
      <c r="S204" s="28" t="b">
        <f t="shared" si="9"/>
        <v>0</v>
      </c>
      <c r="T204" s="28" t="b">
        <f t="shared" si="11"/>
        <v>0</v>
      </c>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row>
    <row r="205" spans="1:75" x14ac:dyDescent="0.5">
      <c r="A205" s="43" t="str">
        <f t="shared" si="10"/>
        <v/>
      </c>
      <c r="B205" s="51"/>
      <c r="C205" s="75" t="e">
        <f>VLOOKUP(B205,'Step 1 - Facility and Survey'!$A$8:$L$400,12,FALSE)</f>
        <v>#N/A</v>
      </c>
      <c r="D205" s="9"/>
      <c r="E205" s="19"/>
      <c r="F205" s="55"/>
      <c r="G205" s="9"/>
      <c r="H205" s="9"/>
      <c r="I205" s="64"/>
      <c r="J205" s="9"/>
      <c r="K205" s="9"/>
      <c r="L205" s="9"/>
      <c r="M205" s="9"/>
      <c r="N205" s="9"/>
      <c r="O205" s="51"/>
      <c r="P205" s="51"/>
      <c r="Q205" s="52"/>
      <c r="R205" s="34"/>
      <c r="S205" s="28" t="b">
        <f t="shared" si="9"/>
        <v>0</v>
      </c>
      <c r="T205" s="28" t="b">
        <f t="shared" si="11"/>
        <v>0</v>
      </c>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row>
    <row r="206" spans="1:75" x14ac:dyDescent="0.5">
      <c r="A206" s="43" t="str">
        <f t="shared" si="10"/>
        <v/>
      </c>
      <c r="B206" s="51"/>
      <c r="C206" s="75" t="e">
        <f>VLOOKUP(B206,'Step 1 - Facility and Survey'!$A$8:$L$400,12,FALSE)</f>
        <v>#N/A</v>
      </c>
      <c r="D206" s="9"/>
      <c r="E206" s="19"/>
      <c r="F206" s="55"/>
      <c r="G206" s="9"/>
      <c r="H206" s="9"/>
      <c r="I206" s="64"/>
      <c r="J206" s="9"/>
      <c r="K206" s="9"/>
      <c r="L206" s="9"/>
      <c r="M206" s="9"/>
      <c r="N206" s="9"/>
      <c r="O206" s="51"/>
      <c r="P206" s="51"/>
      <c r="Q206" s="52"/>
      <c r="R206" s="34"/>
      <c r="S206" s="28" t="b">
        <f t="shared" si="9"/>
        <v>0</v>
      </c>
      <c r="T206" s="28" t="b">
        <f t="shared" si="11"/>
        <v>0</v>
      </c>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row>
    <row r="207" spans="1:75" x14ac:dyDescent="0.5">
      <c r="A207" s="43" t="str">
        <f t="shared" si="10"/>
        <v/>
      </c>
      <c r="B207" s="51"/>
      <c r="C207" s="75" t="e">
        <f>VLOOKUP(B207,'Step 1 - Facility and Survey'!$A$8:$L$400,12,FALSE)</f>
        <v>#N/A</v>
      </c>
      <c r="D207" s="9"/>
      <c r="E207" s="19"/>
      <c r="F207" s="55"/>
      <c r="G207" s="9"/>
      <c r="H207" s="9"/>
      <c r="I207" s="64"/>
      <c r="J207" s="9"/>
      <c r="K207" s="9"/>
      <c r="L207" s="9"/>
      <c r="M207" s="9"/>
      <c r="N207" s="9"/>
      <c r="O207" s="51"/>
      <c r="P207" s="51"/>
      <c r="Q207" s="52"/>
      <c r="R207" s="34"/>
      <c r="S207" s="28" t="b">
        <f t="shared" si="9"/>
        <v>0</v>
      </c>
      <c r="T207" s="28" t="b">
        <f t="shared" si="11"/>
        <v>0</v>
      </c>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row>
    <row r="208" spans="1:75" x14ac:dyDescent="0.5">
      <c r="A208" s="43" t="str">
        <f t="shared" si="10"/>
        <v/>
      </c>
      <c r="B208" s="51"/>
      <c r="C208" s="75" t="e">
        <f>VLOOKUP(B208,'Step 1 - Facility and Survey'!$A$8:$L$400,12,FALSE)</f>
        <v>#N/A</v>
      </c>
      <c r="D208" s="9"/>
      <c r="E208" s="19"/>
      <c r="F208" s="55"/>
      <c r="G208" s="9"/>
      <c r="H208" s="9"/>
      <c r="I208" s="64"/>
      <c r="J208" s="9"/>
      <c r="K208" s="9"/>
      <c r="L208" s="9"/>
      <c r="M208" s="9"/>
      <c r="N208" s="9"/>
      <c r="O208" s="51"/>
      <c r="P208" s="51"/>
      <c r="Q208" s="52"/>
      <c r="R208" s="34"/>
      <c r="S208" s="28" t="b">
        <f t="shared" si="9"/>
        <v>0</v>
      </c>
      <c r="T208" s="28" t="b">
        <f t="shared" si="11"/>
        <v>0</v>
      </c>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row>
    <row r="209" spans="1:75" x14ac:dyDescent="0.5">
      <c r="A209" s="43" t="str">
        <f t="shared" si="10"/>
        <v/>
      </c>
      <c r="B209" s="51"/>
      <c r="C209" s="75" t="e">
        <f>VLOOKUP(B209,'Step 1 - Facility and Survey'!$A$8:$L$400,12,FALSE)</f>
        <v>#N/A</v>
      </c>
      <c r="D209" s="9"/>
      <c r="E209" s="19"/>
      <c r="F209" s="55"/>
      <c r="G209" s="9"/>
      <c r="H209" s="9"/>
      <c r="I209" s="64"/>
      <c r="J209" s="9"/>
      <c r="K209" s="9"/>
      <c r="L209" s="9"/>
      <c r="M209" s="9"/>
      <c r="N209" s="9"/>
      <c r="O209" s="51"/>
      <c r="P209" s="51"/>
      <c r="Q209" s="52"/>
      <c r="R209" s="34"/>
      <c r="S209" s="28" t="b">
        <f t="shared" si="9"/>
        <v>0</v>
      </c>
      <c r="T209" s="28" t="b">
        <f t="shared" si="11"/>
        <v>0</v>
      </c>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row>
    <row r="210" spans="1:75" x14ac:dyDescent="0.5">
      <c r="A210" s="43" t="str">
        <f t="shared" si="10"/>
        <v/>
      </c>
      <c r="B210" s="51"/>
      <c r="C210" s="75" t="e">
        <f>VLOOKUP(B210,'Step 1 - Facility and Survey'!$A$8:$L$400,12,FALSE)</f>
        <v>#N/A</v>
      </c>
      <c r="D210" s="9"/>
      <c r="E210" s="19"/>
      <c r="F210" s="55"/>
      <c r="G210" s="9"/>
      <c r="H210" s="9"/>
      <c r="I210" s="64"/>
      <c r="J210" s="9"/>
      <c r="K210" s="9"/>
      <c r="L210" s="9"/>
      <c r="M210" s="9"/>
      <c r="N210" s="9"/>
      <c r="O210" s="51"/>
      <c r="P210" s="51"/>
      <c r="Q210" s="52"/>
      <c r="R210" s="34"/>
      <c r="S210" s="28" t="b">
        <f t="shared" si="9"/>
        <v>0</v>
      </c>
      <c r="T210" s="28" t="b">
        <f t="shared" si="11"/>
        <v>0</v>
      </c>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row>
    <row r="211" spans="1:75" x14ac:dyDescent="0.5">
      <c r="A211" s="43" t="str">
        <f t="shared" si="10"/>
        <v/>
      </c>
      <c r="B211" s="51"/>
      <c r="C211" s="75" t="e">
        <f>VLOOKUP(B211,'Step 1 - Facility and Survey'!$A$8:$L$400,12,FALSE)</f>
        <v>#N/A</v>
      </c>
      <c r="D211" s="9"/>
      <c r="E211" s="19"/>
      <c r="F211" s="55"/>
      <c r="G211" s="9"/>
      <c r="H211" s="9"/>
      <c r="I211" s="64"/>
      <c r="J211" s="9"/>
      <c r="K211" s="9"/>
      <c r="L211" s="9"/>
      <c r="M211" s="9"/>
      <c r="N211" s="9"/>
      <c r="O211" s="51"/>
      <c r="P211" s="51"/>
      <c r="Q211" s="52"/>
      <c r="R211" s="34"/>
      <c r="S211" s="28" t="b">
        <f t="shared" si="9"/>
        <v>0</v>
      </c>
      <c r="T211" s="28" t="b">
        <f t="shared" si="11"/>
        <v>0</v>
      </c>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row>
    <row r="212" spans="1:75" x14ac:dyDescent="0.5">
      <c r="A212" s="43" t="str">
        <f t="shared" si="10"/>
        <v/>
      </c>
      <c r="B212" s="51"/>
      <c r="C212" s="75" t="e">
        <f>VLOOKUP(B212,'Step 1 - Facility and Survey'!$A$8:$L$400,12,FALSE)</f>
        <v>#N/A</v>
      </c>
      <c r="D212" s="9"/>
      <c r="E212" s="19"/>
      <c r="F212" s="55"/>
      <c r="G212" s="9"/>
      <c r="H212" s="9"/>
      <c r="I212" s="64"/>
      <c r="J212" s="9"/>
      <c r="K212" s="9"/>
      <c r="L212" s="9"/>
      <c r="M212" s="9"/>
      <c r="N212" s="9"/>
      <c r="O212" s="51"/>
      <c r="P212" s="51"/>
      <c r="Q212" s="52"/>
      <c r="R212" s="34"/>
      <c r="S212" s="28" t="b">
        <f t="shared" si="9"/>
        <v>0</v>
      </c>
      <c r="T212" s="28" t="b">
        <f t="shared" si="11"/>
        <v>0</v>
      </c>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row>
    <row r="213" spans="1:75" x14ac:dyDescent="0.5">
      <c r="A213" s="43" t="str">
        <f t="shared" si="10"/>
        <v/>
      </c>
      <c r="B213" s="51"/>
      <c r="C213" s="75" t="e">
        <f>VLOOKUP(B213,'Step 1 - Facility and Survey'!$A$8:$L$400,12,FALSE)</f>
        <v>#N/A</v>
      </c>
      <c r="D213" s="9"/>
      <c r="E213" s="19"/>
      <c r="F213" s="55"/>
      <c r="G213" s="9"/>
      <c r="H213" s="9"/>
      <c r="I213" s="64"/>
      <c r="J213" s="9"/>
      <c r="K213" s="9"/>
      <c r="L213" s="9"/>
      <c r="M213" s="9"/>
      <c r="N213" s="9"/>
      <c r="O213" s="51"/>
      <c r="P213" s="51"/>
      <c r="Q213" s="52"/>
      <c r="R213" s="34"/>
      <c r="S213" s="28" t="b">
        <f t="shared" si="9"/>
        <v>0</v>
      </c>
      <c r="T213" s="28" t="b">
        <f t="shared" si="11"/>
        <v>0</v>
      </c>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row>
    <row r="214" spans="1:75" x14ac:dyDescent="0.5">
      <c r="A214" s="43" t="str">
        <f t="shared" si="10"/>
        <v/>
      </c>
      <c r="B214" s="51"/>
      <c r="C214" s="75" t="e">
        <f>VLOOKUP(B214,'Step 1 - Facility and Survey'!$A$8:$L$400,12,FALSE)</f>
        <v>#N/A</v>
      </c>
      <c r="D214" s="9"/>
      <c r="E214" s="19"/>
      <c r="F214" s="55"/>
      <c r="G214" s="9"/>
      <c r="H214" s="9"/>
      <c r="I214" s="64"/>
      <c r="J214" s="9"/>
      <c r="K214" s="9"/>
      <c r="L214" s="9"/>
      <c r="M214" s="9"/>
      <c r="N214" s="9"/>
      <c r="O214" s="51"/>
      <c r="P214" s="51"/>
      <c r="Q214" s="52"/>
      <c r="R214" s="34"/>
      <c r="S214" s="28" t="b">
        <f t="shared" si="9"/>
        <v>0</v>
      </c>
      <c r="T214" s="28" t="b">
        <f t="shared" si="11"/>
        <v>0</v>
      </c>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row>
    <row r="215" spans="1:75" x14ac:dyDescent="0.5">
      <c r="A215" s="43" t="str">
        <f t="shared" si="10"/>
        <v/>
      </c>
      <c r="B215" s="51"/>
      <c r="C215" s="75" t="e">
        <f>VLOOKUP(B215,'Step 1 - Facility and Survey'!$A$8:$L$400,12,FALSE)</f>
        <v>#N/A</v>
      </c>
      <c r="D215" s="9"/>
      <c r="E215" s="19"/>
      <c r="F215" s="55"/>
      <c r="G215" s="9"/>
      <c r="H215" s="9"/>
      <c r="I215" s="64"/>
      <c r="J215" s="9"/>
      <c r="K215" s="9"/>
      <c r="L215" s="9"/>
      <c r="M215" s="9"/>
      <c r="N215" s="9"/>
      <c r="O215" s="51"/>
      <c r="P215" s="51"/>
      <c r="Q215" s="52"/>
      <c r="R215" s="34"/>
      <c r="S215" s="28" t="b">
        <f t="shared" si="9"/>
        <v>0</v>
      </c>
      <c r="T215" s="28" t="b">
        <f t="shared" si="11"/>
        <v>0</v>
      </c>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row>
    <row r="216" spans="1:75" x14ac:dyDescent="0.5">
      <c r="A216" s="43" t="str">
        <f t="shared" si="10"/>
        <v/>
      </c>
      <c r="B216" s="51"/>
      <c r="C216" s="75" t="e">
        <f>VLOOKUP(B216,'Step 1 - Facility and Survey'!$A$8:$L$400,12,FALSE)</f>
        <v>#N/A</v>
      </c>
      <c r="D216" s="9"/>
      <c r="E216" s="19"/>
      <c r="F216" s="55"/>
      <c r="G216" s="9"/>
      <c r="H216" s="9"/>
      <c r="I216" s="64"/>
      <c r="J216" s="9"/>
      <c r="K216" s="9"/>
      <c r="L216" s="9"/>
      <c r="M216" s="9"/>
      <c r="N216" s="9"/>
      <c r="O216" s="51"/>
      <c r="P216" s="51"/>
      <c r="Q216" s="52"/>
      <c r="R216" s="34"/>
      <c r="S216" s="28" t="b">
        <f t="shared" si="9"/>
        <v>0</v>
      </c>
      <c r="T216" s="28" t="b">
        <f t="shared" si="11"/>
        <v>0</v>
      </c>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row>
    <row r="217" spans="1:75" x14ac:dyDescent="0.5">
      <c r="A217" s="43" t="str">
        <f t="shared" si="10"/>
        <v/>
      </c>
      <c r="B217" s="51"/>
      <c r="C217" s="75" t="e">
        <f>VLOOKUP(B217,'Step 1 - Facility and Survey'!$A$8:$L$400,12,FALSE)</f>
        <v>#N/A</v>
      </c>
      <c r="D217" s="9"/>
      <c r="E217" s="19"/>
      <c r="F217" s="55"/>
      <c r="G217" s="9"/>
      <c r="H217" s="9"/>
      <c r="I217" s="64"/>
      <c r="J217" s="9"/>
      <c r="K217" s="9"/>
      <c r="L217" s="9"/>
      <c r="M217" s="9"/>
      <c r="N217" s="9"/>
      <c r="O217" s="51"/>
      <c r="P217" s="51"/>
      <c r="Q217" s="52"/>
      <c r="R217" s="34"/>
      <c r="S217" s="28" t="b">
        <f t="shared" si="9"/>
        <v>0</v>
      </c>
      <c r="T217" s="28" t="b">
        <f t="shared" si="11"/>
        <v>0</v>
      </c>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row>
    <row r="218" spans="1:75" x14ac:dyDescent="0.5">
      <c r="A218" s="43" t="str">
        <f t="shared" si="10"/>
        <v/>
      </c>
      <c r="B218" s="51"/>
      <c r="C218" s="75" t="e">
        <f>VLOOKUP(B218,'Step 1 - Facility and Survey'!$A$8:$L$400,12,FALSE)</f>
        <v>#N/A</v>
      </c>
      <c r="D218" s="9"/>
      <c r="E218" s="19"/>
      <c r="F218" s="55"/>
      <c r="G218" s="9"/>
      <c r="H218" s="9"/>
      <c r="I218" s="64"/>
      <c r="J218" s="9"/>
      <c r="K218" s="9"/>
      <c r="L218" s="9"/>
      <c r="M218" s="9"/>
      <c r="N218" s="9"/>
      <c r="O218" s="51"/>
      <c r="P218" s="51"/>
      <c r="Q218" s="52"/>
      <c r="R218" s="34"/>
      <c r="S218" s="28" t="b">
        <f t="shared" si="9"/>
        <v>0</v>
      </c>
      <c r="T218" s="28" t="b">
        <f t="shared" si="11"/>
        <v>0</v>
      </c>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row>
    <row r="219" spans="1:75" x14ac:dyDescent="0.5">
      <c r="A219" s="43" t="str">
        <f t="shared" si="10"/>
        <v/>
      </c>
      <c r="B219" s="51"/>
      <c r="C219" s="75" t="e">
        <f>VLOOKUP(B219,'Step 1 - Facility and Survey'!$A$8:$L$400,12,FALSE)</f>
        <v>#N/A</v>
      </c>
      <c r="D219" s="9"/>
      <c r="E219" s="19"/>
      <c r="F219" s="55"/>
      <c r="G219" s="9"/>
      <c r="H219" s="9"/>
      <c r="I219" s="64"/>
      <c r="J219" s="9"/>
      <c r="K219" s="9"/>
      <c r="L219" s="9"/>
      <c r="M219" s="9"/>
      <c r="N219" s="9"/>
      <c r="O219" s="51"/>
      <c r="P219" s="51"/>
      <c r="Q219" s="52"/>
      <c r="R219" s="34"/>
      <c r="S219" s="28" t="b">
        <f t="shared" si="9"/>
        <v>0</v>
      </c>
      <c r="T219" s="28" t="b">
        <f t="shared" si="11"/>
        <v>0</v>
      </c>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row>
    <row r="220" spans="1:75" x14ac:dyDescent="0.5">
      <c r="A220" s="43" t="str">
        <f t="shared" si="10"/>
        <v/>
      </c>
      <c r="B220" s="51"/>
      <c r="C220" s="75" t="e">
        <f>VLOOKUP(B220,'Step 1 - Facility and Survey'!$A$8:$L$400,12,FALSE)</f>
        <v>#N/A</v>
      </c>
      <c r="D220" s="9"/>
      <c r="E220" s="19"/>
      <c r="F220" s="55"/>
      <c r="G220" s="9"/>
      <c r="H220" s="9"/>
      <c r="I220" s="64"/>
      <c r="J220" s="9"/>
      <c r="K220" s="9"/>
      <c r="L220" s="9"/>
      <c r="M220" s="9"/>
      <c r="N220" s="9"/>
      <c r="O220" s="51"/>
      <c r="P220" s="51"/>
      <c r="Q220" s="52"/>
      <c r="R220" s="34"/>
      <c r="S220" s="28" t="b">
        <f t="shared" si="9"/>
        <v>0</v>
      </c>
      <c r="T220" s="28" t="b">
        <f t="shared" si="11"/>
        <v>0</v>
      </c>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row>
    <row r="221" spans="1:75" x14ac:dyDescent="0.5">
      <c r="A221" s="43" t="str">
        <f t="shared" si="10"/>
        <v/>
      </c>
      <c r="B221" s="51"/>
      <c r="C221" s="75" t="e">
        <f>VLOOKUP(B221,'Step 1 - Facility and Survey'!$A$8:$L$400,12,FALSE)</f>
        <v>#N/A</v>
      </c>
      <c r="D221" s="9"/>
      <c r="E221" s="19"/>
      <c r="F221" s="55"/>
      <c r="G221" s="9"/>
      <c r="H221" s="9"/>
      <c r="I221" s="64"/>
      <c r="J221" s="9"/>
      <c r="K221" s="9"/>
      <c r="L221" s="9"/>
      <c r="M221" s="9"/>
      <c r="N221" s="9"/>
      <c r="O221" s="51"/>
      <c r="P221" s="51"/>
      <c r="Q221" s="52"/>
      <c r="R221" s="34"/>
      <c r="S221" s="28" t="b">
        <f t="shared" si="9"/>
        <v>0</v>
      </c>
      <c r="T221" s="28" t="b">
        <f t="shared" si="11"/>
        <v>0</v>
      </c>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row>
    <row r="222" spans="1:75" x14ac:dyDescent="0.5">
      <c r="A222" s="43" t="str">
        <f t="shared" si="10"/>
        <v/>
      </c>
      <c r="B222" s="51"/>
      <c r="C222" s="75" t="e">
        <f>VLOOKUP(B222,'Step 1 - Facility and Survey'!$A$8:$L$400,12,FALSE)</f>
        <v>#N/A</v>
      </c>
      <c r="D222" s="9"/>
      <c r="E222" s="19"/>
      <c r="F222" s="55"/>
      <c r="G222" s="9"/>
      <c r="H222" s="9"/>
      <c r="I222" s="64"/>
      <c r="J222" s="9"/>
      <c r="K222" s="9"/>
      <c r="L222" s="9"/>
      <c r="M222" s="9"/>
      <c r="N222" s="9"/>
      <c r="O222" s="51"/>
      <c r="P222" s="51"/>
      <c r="Q222" s="52"/>
      <c r="R222" s="34"/>
      <c r="S222" s="28" t="b">
        <f t="shared" si="9"/>
        <v>0</v>
      </c>
      <c r="T222" s="28" t="b">
        <f t="shared" si="11"/>
        <v>0</v>
      </c>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row>
    <row r="223" spans="1:75" x14ac:dyDescent="0.5">
      <c r="A223" s="43" t="str">
        <f t="shared" si="10"/>
        <v/>
      </c>
      <c r="B223" s="51"/>
      <c r="C223" s="75" t="e">
        <f>VLOOKUP(B223,'Step 1 - Facility and Survey'!$A$8:$L$400,12,FALSE)</f>
        <v>#N/A</v>
      </c>
      <c r="D223" s="9"/>
      <c r="E223" s="19"/>
      <c r="F223" s="55"/>
      <c r="G223" s="9"/>
      <c r="H223" s="9"/>
      <c r="I223" s="64"/>
      <c r="J223" s="9"/>
      <c r="K223" s="9"/>
      <c r="L223" s="9"/>
      <c r="M223" s="9"/>
      <c r="N223" s="9"/>
      <c r="O223" s="51"/>
      <c r="P223" s="51"/>
      <c r="Q223" s="52"/>
      <c r="R223" s="34"/>
      <c r="S223" s="28" t="b">
        <f t="shared" si="9"/>
        <v>0</v>
      </c>
      <c r="T223" s="28" t="b">
        <f t="shared" si="11"/>
        <v>0</v>
      </c>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row>
    <row r="224" spans="1:75" x14ac:dyDescent="0.5">
      <c r="A224" s="43" t="str">
        <f t="shared" si="10"/>
        <v/>
      </c>
      <c r="B224" s="51"/>
      <c r="C224" s="75" t="e">
        <f>VLOOKUP(B224,'Step 1 - Facility and Survey'!$A$8:$L$400,12,FALSE)</f>
        <v>#N/A</v>
      </c>
      <c r="D224" s="9"/>
      <c r="E224" s="19"/>
      <c r="F224" s="55"/>
      <c r="G224" s="9"/>
      <c r="H224" s="9"/>
      <c r="I224" s="64"/>
      <c r="J224" s="9"/>
      <c r="K224" s="9"/>
      <c r="L224" s="9"/>
      <c r="M224" s="9"/>
      <c r="N224" s="9"/>
      <c r="O224" s="51"/>
      <c r="P224" s="51"/>
      <c r="Q224" s="52"/>
      <c r="R224" s="34"/>
      <c r="S224" s="28" t="b">
        <f t="shared" si="9"/>
        <v>0</v>
      </c>
      <c r="T224" s="28" t="b">
        <f t="shared" si="11"/>
        <v>0</v>
      </c>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row>
    <row r="225" spans="1:75" x14ac:dyDescent="0.5">
      <c r="A225" s="43" t="str">
        <f t="shared" si="10"/>
        <v/>
      </c>
      <c r="B225" s="51"/>
      <c r="C225" s="75" t="e">
        <f>VLOOKUP(B225,'Step 1 - Facility and Survey'!$A$8:$L$400,12,FALSE)</f>
        <v>#N/A</v>
      </c>
      <c r="D225" s="9"/>
      <c r="E225" s="19"/>
      <c r="F225" s="55"/>
      <c r="G225" s="9"/>
      <c r="H225" s="9"/>
      <c r="I225" s="64"/>
      <c r="J225" s="9"/>
      <c r="K225" s="9"/>
      <c r="L225" s="9"/>
      <c r="M225" s="9"/>
      <c r="N225" s="9"/>
      <c r="O225" s="51"/>
      <c r="P225" s="51"/>
      <c r="Q225" s="52"/>
      <c r="R225" s="34"/>
      <c r="S225" s="28" t="b">
        <f t="shared" si="9"/>
        <v>0</v>
      </c>
      <c r="T225" s="28" t="b">
        <f t="shared" si="11"/>
        <v>0</v>
      </c>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row>
    <row r="226" spans="1:75" x14ac:dyDescent="0.5">
      <c r="A226" s="43" t="str">
        <f t="shared" si="10"/>
        <v/>
      </c>
      <c r="B226" s="51"/>
      <c r="C226" s="75" t="e">
        <f>VLOOKUP(B226,'Step 1 - Facility and Survey'!$A$8:$L$400,12,FALSE)</f>
        <v>#N/A</v>
      </c>
      <c r="D226" s="9"/>
      <c r="E226" s="19"/>
      <c r="F226" s="55"/>
      <c r="G226" s="9"/>
      <c r="H226" s="9"/>
      <c r="I226" s="64"/>
      <c r="J226" s="9"/>
      <c r="K226" s="9"/>
      <c r="L226" s="9"/>
      <c r="M226" s="9"/>
      <c r="N226" s="9"/>
      <c r="O226" s="51"/>
      <c r="P226" s="51"/>
      <c r="Q226" s="52"/>
      <c r="R226" s="34"/>
      <c r="S226" s="28" t="b">
        <f t="shared" si="9"/>
        <v>0</v>
      </c>
      <c r="T226" s="28" t="b">
        <f t="shared" si="11"/>
        <v>0</v>
      </c>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row>
    <row r="227" spans="1:75" x14ac:dyDescent="0.5">
      <c r="A227" s="43" t="str">
        <f t="shared" si="10"/>
        <v/>
      </c>
      <c r="B227" s="51"/>
      <c r="C227" s="75" t="e">
        <f>VLOOKUP(B227,'Step 1 - Facility and Survey'!$A$8:$L$400,12,FALSE)</f>
        <v>#N/A</v>
      </c>
      <c r="D227" s="9"/>
      <c r="E227" s="19"/>
      <c r="F227" s="55"/>
      <c r="G227" s="9"/>
      <c r="H227" s="9"/>
      <c r="I227" s="64"/>
      <c r="J227" s="9"/>
      <c r="K227" s="9"/>
      <c r="L227" s="9"/>
      <c r="M227" s="9"/>
      <c r="N227" s="9"/>
      <c r="O227" s="51"/>
      <c r="P227" s="51"/>
      <c r="Q227" s="52"/>
      <c r="R227" s="34"/>
      <c r="S227" s="28" t="b">
        <f t="shared" si="9"/>
        <v>0</v>
      </c>
      <c r="T227" s="28" t="b">
        <f t="shared" si="11"/>
        <v>0</v>
      </c>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row>
    <row r="228" spans="1:75" x14ac:dyDescent="0.5">
      <c r="A228" s="43" t="str">
        <f t="shared" si="10"/>
        <v/>
      </c>
      <c r="B228" s="51"/>
      <c r="C228" s="75" t="e">
        <f>VLOOKUP(B228,'Step 1 - Facility and Survey'!$A$8:$L$400,12,FALSE)</f>
        <v>#N/A</v>
      </c>
      <c r="D228" s="9"/>
      <c r="E228" s="19"/>
      <c r="F228" s="55"/>
      <c r="G228" s="9"/>
      <c r="H228" s="9"/>
      <c r="I228" s="64"/>
      <c r="J228" s="9"/>
      <c r="K228" s="9"/>
      <c r="L228" s="9"/>
      <c r="M228" s="9"/>
      <c r="N228" s="9"/>
      <c r="O228" s="51"/>
      <c r="P228" s="51"/>
      <c r="Q228" s="52"/>
      <c r="R228" s="34"/>
      <c r="S228" s="28" t="b">
        <f t="shared" si="9"/>
        <v>0</v>
      </c>
      <c r="T228" s="28" t="b">
        <f t="shared" si="11"/>
        <v>0</v>
      </c>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row>
    <row r="229" spans="1:75" x14ac:dyDescent="0.5">
      <c r="A229" s="43" t="str">
        <f t="shared" si="10"/>
        <v/>
      </c>
      <c r="B229" s="51"/>
      <c r="C229" s="75" t="e">
        <f>VLOOKUP(B229,'Step 1 - Facility and Survey'!$A$8:$L$400,12,FALSE)</f>
        <v>#N/A</v>
      </c>
      <c r="D229" s="9"/>
      <c r="E229" s="19"/>
      <c r="F229" s="55"/>
      <c r="G229" s="9"/>
      <c r="H229" s="9"/>
      <c r="I229" s="64"/>
      <c r="J229" s="9"/>
      <c r="K229" s="9"/>
      <c r="L229" s="9"/>
      <c r="M229" s="9"/>
      <c r="N229" s="9"/>
      <c r="O229" s="51"/>
      <c r="P229" s="51"/>
      <c r="Q229" s="52"/>
      <c r="R229" s="34"/>
      <c r="S229" s="28" t="b">
        <f t="shared" si="9"/>
        <v>0</v>
      </c>
      <c r="T229" s="28" t="b">
        <f t="shared" si="11"/>
        <v>0</v>
      </c>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row>
    <row r="230" spans="1:75" x14ac:dyDescent="0.5">
      <c r="A230" s="43" t="str">
        <f t="shared" si="10"/>
        <v/>
      </c>
      <c r="B230" s="51"/>
      <c r="C230" s="75" t="e">
        <f>VLOOKUP(B230,'Step 1 - Facility and Survey'!$A$8:$L$400,12,FALSE)</f>
        <v>#N/A</v>
      </c>
      <c r="D230" s="9"/>
      <c r="E230" s="19"/>
      <c r="F230" s="55"/>
      <c r="G230" s="9"/>
      <c r="H230" s="9"/>
      <c r="I230" s="64"/>
      <c r="J230" s="9"/>
      <c r="K230" s="9"/>
      <c r="L230" s="9"/>
      <c r="M230" s="9"/>
      <c r="N230" s="9"/>
      <c r="O230" s="51"/>
      <c r="P230" s="51"/>
      <c r="Q230" s="52"/>
      <c r="R230" s="34"/>
      <c r="S230" s="28" t="b">
        <f t="shared" si="9"/>
        <v>0</v>
      </c>
      <c r="T230" s="28" t="b">
        <f t="shared" si="11"/>
        <v>0</v>
      </c>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row>
    <row r="231" spans="1:75" x14ac:dyDescent="0.5">
      <c r="A231" s="43" t="str">
        <f t="shared" si="10"/>
        <v/>
      </c>
      <c r="B231" s="51"/>
      <c r="C231" s="75" t="e">
        <f>VLOOKUP(B231,'Step 1 - Facility and Survey'!$A$8:$L$400,12,FALSE)</f>
        <v>#N/A</v>
      </c>
      <c r="D231" s="9"/>
      <c r="E231" s="19"/>
      <c r="F231" s="55"/>
      <c r="G231" s="9"/>
      <c r="H231" s="9"/>
      <c r="I231" s="64"/>
      <c r="J231" s="9"/>
      <c r="K231" s="9"/>
      <c r="L231" s="9"/>
      <c r="M231" s="9"/>
      <c r="N231" s="9"/>
      <c r="O231" s="51"/>
      <c r="P231" s="51"/>
      <c r="Q231" s="52"/>
      <c r="R231" s="34"/>
      <c r="S231" s="28" t="b">
        <f t="shared" si="9"/>
        <v>0</v>
      </c>
      <c r="T231" s="28" t="b">
        <f t="shared" si="11"/>
        <v>0</v>
      </c>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row>
    <row r="232" spans="1:75" x14ac:dyDescent="0.5">
      <c r="A232" s="43" t="str">
        <f t="shared" si="10"/>
        <v/>
      </c>
      <c r="B232" s="51"/>
      <c r="C232" s="75" t="e">
        <f>VLOOKUP(B232,'Step 1 - Facility and Survey'!$A$8:$L$400,12,FALSE)</f>
        <v>#N/A</v>
      </c>
      <c r="D232" s="9"/>
      <c r="E232" s="19"/>
      <c r="F232" s="55"/>
      <c r="G232" s="9"/>
      <c r="H232" s="9"/>
      <c r="I232" s="64"/>
      <c r="J232" s="9"/>
      <c r="K232" s="9"/>
      <c r="L232" s="9"/>
      <c r="M232" s="9"/>
      <c r="N232" s="9"/>
      <c r="O232" s="51"/>
      <c r="P232" s="51"/>
      <c r="Q232" s="52"/>
      <c r="R232" s="34"/>
      <c r="S232" s="28" t="b">
        <f t="shared" si="9"/>
        <v>0</v>
      </c>
      <c r="T232" s="28" t="b">
        <f t="shared" si="11"/>
        <v>0</v>
      </c>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row>
    <row r="233" spans="1:75" x14ac:dyDescent="0.5">
      <c r="A233" s="43" t="str">
        <f t="shared" si="10"/>
        <v/>
      </c>
      <c r="B233" s="51"/>
      <c r="C233" s="75" t="e">
        <f>VLOOKUP(B233,'Step 1 - Facility and Survey'!$A$8:$L$400,12,FALSE)</f>
        <v>#N/A</v>
      </c>
      <c r="D233" s="9"/>
      <c r="E233" s="19"/>
      <c r="F233" s="55"/>
      <c r="G233" s="9"/>
      <c r="H233" s="9"/>
      <c r="I233" s="64"/>
      <c r="J233" s="9"/>
      <c r="K233" s="9"/>
      <c r="L233" s="9"/>
      <c r="M233" s="9"/>
      <c r="N233" s="9"/>
      <c r="O233" s="51"/>
      <c r="P233" s="51"/>
      <c r="Q233" s="52"/>
      <c r="R233" s="34"/>
      <c r="S233" s="28" t="b">
        <f t="shared" si="9"/>
        <v>0</v>
      </c>
      <c r="T233" s="28" t="b">
        <f t="shared" si="11"/>
        <v>0</v>
      </c>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row>
    <row r="234" spans="1:75" x14ac:dyDescent="0.5">
      <c r="A234" s="43" t="str">
        <f t="shared" si="10"/>
        <v/>
      </c>
      <c r="B234" s="51"/>
      <c r="C234" s="75" t="e">
        <f>VLOOKUP(B234,'Step 1 - Facility and Survey'!$A$8:$L$400,12,FALSE)</f>
        <v>#N/A</v>
      </c>
      <c r="D234" s="9"/>
      <c r="E234" s="19"/>
      <c r="F234" s="55"/>
      <c r="G234" s="9"/>
      <c r="H234" s="9"/>
      <c r="I234" s="64"/>
      <c r="J234" s="9"/>
      <c r="K234" s="9"/>
      <c r="L234" s="9"/>
      <c r="M234" s="9"/>
      <c r="N234" s="9"/>
      <c r="O234" s="51"/>
      <c r="P234" s="51"/>
      <c r="Q234" s="52"/>
      <c r="R234" s="34"/>
      <c r="S234" s="28" t="b">
        <f t="shared" si="9"/>
        <v>0</v>
      </c>
      <c r="T234" s="28" t="b">
        <f t="shared" si="11"/>
        <v>0</v>
      </c>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row>
    <row r="235" spans="1:75" x14ac:dyDescent="0.5">
      <c r="A235" s="43" t="str">
        <f t="shared" si="10"/>
        <v/>
      </c>
      <c r="B235" s="51"/>
      <c r="C235" s="75" t="e">
        <f>VLOOKUP(B235,'Step 1 - Facility and Survey'!$A$8:$L$400,12,FALSE)</f>
        <v>#N/A</v>
      </c>
      <c r="D235" s="9"/>
      <c r="E235" s="19"/>
      <c r="F235" s="55"/>
      <c r="G235" s="9"/>
      <c r="H235" s="9"/>
      <c r="I235" s="64"/>
      <c r="J235" s="9"/>
      <c r="K235" s="9"/>
      <c r="L235" s="9"/>
      <c r="M235" s="9"/>
      <c r="N235" s="9"/>
      <c r="O235" s="51"/>
      <c r="P235" s="51"/>
      <c r="Q235" s="52"/>
      <c r="R235" s="34"/>
      <c r="S235" s="28" t="b">
        <f t="shared" si="9"/>
        <v>0</v>
      </c>
      <c r="T235" s="28" t="b">
        <f t="shared" si="11"/>
        <v>0</v>
      </c>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row>
    <row r="236" spans="1:75" x14ac:dyDescent="0.5">
      <c r="A236" s="43" t="str">
        <f t="shared" si="10"/>
        <v/>
      </c>
      <c r="B236" s="51"/>
      <c r="C236" s="75" t="e">
        <f>VLOOKUP(B236,'Step 1 - Facility and Survey'!$A$8:$L$400,12,FALSE)</f>
        <v>#N/A</v>
      </c>
      <c r="D236" s="9"/>
      <c r="E236" s="19"/>
      <c r="F236" s="55"/>
      <c r="G236" s="9"/>
      <c r="H236" s="9"/>
      <c r="I236" s="64"/>
      <c r="J236" s="9"/>
      <c r="K236" s="9"/>
      <c r="L236" s="9"/>
      <c r="M236" s="9"/>
      <c r="N236" s="9"/>
      <c r="O236" s="51"/>
      <c r="P236" s="51"/>
      <c r="Q236" s="52"/>
      <c r="R236" s="34"/>
      <c r="S236" s="28" t="b">
        <f t="shared" si="9"/>
        <v>0</v>
      </c>
      <c r="T236" s="28" t="b">
        <f t="shared" si="11"/>
        <v>0</v>
      </c>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row>
    <row r="237" spans="1:75" x14ac:dyDescent="0.5">
      <c r="A237" s="43" t="str">
        <f t="shared" si="10"/>
        <v/>
      </c>
      <c r="B237" s="51"/>
      <c r="C237" s="75" t="e">
        <f>VLOOKUP(B237,'Step 1 - Facility and Survey'!$A$8:$L$400,12,FALSE)</f>
        <v>#N/A</v>
      </c>
      <c r="D237" s="9"/>
      <c r="E237" s="19"/>
      <c r="F237" s="55"/>
      <c r="G237" s="9"/>
      <c r="H237" s="9"/>
      <c r="I237" s="64"/>
      <c r="J237" s="9"/>
      <c r="K237" s="9"/>
      <c r="L237" s="9"/>
      <c r="M237" s="9"/>
      <c r="N237" s="9"/>
      <c r="O237" s="51"/>
      <c r="P237" s="51"/>
      <c r="Q237" s="52"/>
      <c r="R237" s="34"/>
      <c r="S237" s="28" t="b">
        <f t="shared" si="9"/>
        <v>0</v>
      </c>
      <c r="T237" s="28" t="b">
        <f t="shared" si="11"/>
        <v>0</v>
      </c>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row>
    <row r="238" spans="1:75" x14ac:dyDescent="0.5">
      <c r="A238" s="43" t="str">
        <f t="shared" si="10"/>
        <v/>
      </c>
      <c r="B238" s="51"/>
      <c r="C238" s="75" t="e">
        <f>VLOOKUP(B238,'Step 1 - Facility and Survey'!$A$8:$L$400,12,FALSE)</f>
        <v>#N/A</v>
      </c>
      <c r="D238" s="9"/>
      <c r="E238" s="19"/>
      <c r="F238" s="55"/>
      <c r="G238" s="9"/>
      <c r="H238" s="9"/>
      <c r="I238" s="64"/>
      <c r="J238" s="9"/>
      <c r="K238" s="9"/>
      <c r="L238" s="9"/>
      <c r="M238" s="9"/>
      <c r="N238" s="9"/>
      <c r="O238" s="51"/>
      <c r="P238" s="51"/>
      <c r="Q238" s="52"/>
      <c r="R238" s="34"/>
      <c r="S238" s="28" t="b">
        <f t="shared" si="9"/>
        <v>0</v>
      </c>
      <c r="T238" s="28" t="b">
        <f t="shared" si="11"/>
        <v>0</v>
      </c>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row>
    <row r="239" spans="1:75" x14ac:dyDescent="0.5">
      <c r="A239" s="43" t="str">
        <f t="shared" si="10"/>
        <v/>
      </c>
      <c r="B239" s="51"/>
      <c r="C239" s="75" t="e">
        <f>VLOOKUP(B239,'Step 1 - Facility and Survey'!$A$8:$L$400,12,FALSE)</f>
        <v>#N/A</v>
      </c>
      <c r="D239" s="9"/>
      <c r="E239" s="19"/>
      <c r="F239" s="55"/>
      <c r="G239" s="9"/>
      <c r="H239" s="9"/>
      <c r="I239" s="64"/>
      <c r="J239" s="9"/>
      <c r="K239" s="9"/>
      <c r="L239" s="9"/>
      <c r="M239" s="9"/>
      <c r="N239" s="9"/>
      <c r="O239" s="51"/>
      <c r="P239" s="51"/>
      <c r="Q239" s="52"/>
      <c r="R239" s="34"/>
      <c r="S239" s="28" t="b">
        <f t="shared" si="9"/>
        <v>0</v>
      </c>
      <c r="T239" s="28" t="b">
        <f t="shared" si="11"/>
        <v>0</v>
      </c>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row>
    <row r="240" spans="1:75" x14ac:dyDescent="0.5">
      <c r="A240" s="43" t="str">
        <f t="shared" si="10"/>
        <v/>
      </c>
      <c r="B240" s="51"/>
      <c r="C240" s="75" t="e">
        <f>VLOOKUP(B240,'Step 1 - Facility and Survey'!$A$8:$L$400,12,FALSE)</f>
        <v>#N/A</v>
      </c>
      <c r="D240" s="9"/>
      <c r="E240" s="19"/>
      <c r="F240" s="55"/>
      <c r="G240" s="9"/>
      <c r="H240" s="9"/>
      <c r="I240" s="64"/>
      <c r="J240" s="9"/>
      <c r="K240" s="9"/>
      <c r="L240" s="9"/>
      <c r="M240" s="9"/>
      <c r="N240" s="9"/>
      <c r="O240" s="51"/>
      <c r="P240" s="51"/>
      <c r="Q240" s="52"/>
      <c r="R240" s="34"/>
      <c r="S240" s="28" t="b">
        <f t="shared" si="9"/>
        <v>0</v>
      </c>
      <c r="T240" s="28" t="b">
        <f t="shared" si="11"/>
        <v>0</v>
      </c>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row>
    <row r="241" spans="1:75" x14ac:dyDescent="0.5">
      <c r="A241" s="43" t="str">
        <f t="shared" si="10"/>
        <v/>
      </c>
      <c r="B241" s="51"/>
      <c r="C241" s="75" t="e">
        <f>VLOOKUP(B241,'Step 1 - Facility and Survey'!$A$8:$L$400,12,FALSE)</f>
        <v>#N/A</v>
      </c>
      <c r="D241" s="9"/>
      <c r="E241" s="19"/>
      <c r="F241" s="55"/>
      <c r="G241" s="9"/>
      <c r="H241" s="9"/>
      <c r="I241" s="64"/>
      <c r="J241" s="9"/>
      <c r="K241" s="9"/>
      <c r="L241" s="9"/>
      <c r="M241" s="9"/>
      <c r="N241" s="9"/>
      <c r="O241" s="51"/>
      <c r="P241" s="51"/>
      <c r="Q241" s="52"/>
      <c r="R241" s="34"/>
      <c r="S241" s="28" t="b">
        <f t="shared" si="9"/>
        <v>0</v>
      </c>
      <c r="T241" s="28" t="b">
        <f t="shared" si="11"/>
        <v>0</v>
      </c>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row>
    <row r="242" spans="1:75" x14ac:dyDescent="0.5">
      <c r="A242" s="43" t="str">
        <f t="shared" si="10"/>
        <v/>
      </c>
      <c r="B242" s="51"/>
      <c r="C242" s="75" t="e">
        <f>VLOOKUP(B242,'Step 1 - Facility and Survey'!$A$8:$L$400,12,FALSE)</f>
        <v>#N/A</v>
      </c>
      <c r="D242" s="9"/>
      <c r="E242" s="19"/>
      <c r="F242" s="55"/>
      <c r="G242" s="9"/>
      <c r="H242" s="9"/>
      <c r="I242" s="64"/>
      <c r="J242" s="9"/>
      <c r="K242" s="9"/>
      <c r="L242" s="9"/>
      <c r="M242" s="9"/>
      <c r="N242" s="9"/>
      <c r="O242" s="51"/>
      <c r="P242" s="51"/>
      <c r="Q242" s="52"/>
      <c r="R242" s="34"/>
      <c r="S242" s="28" t="b">
        <f t="shared" si="9"/>
        <v>0</v>
      </c>
      <c r="T242" s="28" t="b">
        <f t="shared" si="11"/>
        <v>0</v>
      </c>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row>
    <row r="243" spans="1:75" x14ac:dyDescent="0.5">
      <c r="A243" s="43" t="str">
        <f t="shared" si="10"/>
        <v/>
      </c>
      <c r="B243" s="51"/>
      <c r="C243" s="75" t="e">
        <f>VLOOKUP(B243,'Step 1 - Facility and Survey'!$A$8:$L$400,12,FALSE)</f>
        <v>#N/A</v>
      </c>
      <c r="D243" s="9"/>
      <c r="E243" s="19"/>
      <c r="F243" s="55"/>
      <c r="G243" s="9"/>
      <c r="H243" s="9"/>
      <c r="I243" s="64"/>
      <c r="J243" s="9"/>
      <c r="K243" s="9"/>
      <c r="L243" s="9"/>
      <c r="M243" s="9"/>
      <c r="N243" s="9"/>
      <c r="O243" s="51"/>
      <c r="P243" s="51"/>
      <c r="Q243" s="52"/>
      <c r="R243" s="34"/>
      <c r="S243" s="28" t="b">
        <f t="shared" si="9"/>
        <v>0</v>
      </c>
      <c r="T243" s="28" t="b">
        <f t="shared" si="11"/>
        <v>0</v>
      </c>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row>
    <row r="244" spans="1:75" x14ac:dyDescent="0.5">
      <c r="A244" s="43" t="str">
        <f t="shared" si="10"/>
        <v/>
      </c>
      <c r="B244" s="51"/>
      <c r="C244" s="75" t="e">
        <f>VLOOKUP(B244,'Step 1 - Facility and Survey'!$A$8:$L$400,12,FALSE)</f>
        <v>#N/A</v>
      </c>
      <c r="D244" s="9"/>
      <c r="E244" s="19"/>
      <c r="F244" s="55"/>
      <c r="G244" s="9"/>
      <c r="H244" s="9"/>
      <c r="I244" s="64"/>
      <c r="J244" s="9"/>
      <c r="K244" s="9"/>
      <c r="L244" s="9"/>
      <c r="M244" s="9"/>
      <c r="N244" s="9"/>
      <c r="O244" s="51"/>
      <c r="P244" s="51"/>
      <c r="Q244" s="52"/>
      <c r="R244" s="34"/>
      <c r="S244" s="28" t="b">
        <f t="shared" si="9"/>
        <v>0</v>
      </c>
      <c r="T244" s="28" t="b">
        <f t="shared" si="11"/>
        <v>0</v>
      </c>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row>
    <row r="245" spans="1:75" x14ac:dyDescent="0.5">
      <c r="A245" s="43" t="str">
        <f t="shared" si="10"/>
        <v/>
      </c>
      <c r="B245" s="51"/>
      <c r="C245" s="75" t="e">
        <f>VLOOKUP(B245,'Step 1 - Facility and Survey'!$A$8:$L$400,12,FALSE)</f>
        <v>#N/A</v>
      </c>
      <c r="D245" s="9"/>
      <c r="E245" s="19"/>
      <c r="F245" s="55"/>
      <c r="G245" s="9"/>
      <c r="H245" s="9"/>
      <c r="I245" s="64"/>
      <c r="J245" s="9"/>
      <c r="K245" s="9"/>
      <c r="L245" s="9"/>
      <c r="M245" s="9"/>
      <c r="N245" s="9"/>
      <c r="O245" s="51"/>
      <c r="P245" s="51"/>
      <c r="Q245" s="52"/>
      <c r="R245" s="34"/>
      <c r="S245" s="28" t="b">
        <f t="shared" si="9"/>
        <v>0</v>
      </c>
      <c r="T245" s="28" t="b">
        <f t="shared" si="11"/>
        <v>0</v>
      </c>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row>
    <row r="246" spans="1:75" x14ac:dyDescent="0.5">
      <c r="A246" s="43" t="str">
        <f t="shared" si="10"/>
        <v/>
      </c>
      <c r="B246" s="51"/>
      <c r="C246" s="75" t="e">
        <f>VLOOKUP(B246,'Step 1 - Facility and Survey'!$A$8:$L$400,12,FALSE)</f>
        <v>#N/A</v>
      </c>
      <c r="D246" s="9"/>
      <c r="E246" s="19"/>
      <c r="F246" s="55"/>
      <c r="G246" s="9"/>
      <c r="H246" s="9"/>
      <c r="I246" s="64"/>
      <c r="J246" s="9"/>
      <c r="K246" s="9"/>
      <c r="L246" s="9"/>
      <c r="M246" s="9"/>
      <c r="N246" s="9"/>
      <c r="O246" s="51"/>
      <c r="P246" s="51"/>
      <c r="Q246" s="52"/>
      <c r="R246" s="34"/>
      <c r="S246" s="28" t="b">
        <f t="shared" si="9"/>
        <v>0</v>
      </c>
      <c r="T246" s="28" t="b">
        <f t="shared" si="11"/>
        <v>0</v>
      </c>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row>
    <row r="247" spans="1:75" x14ac:dyDescent="0.5">
      <c r="A247" s="43" t="str">
        <f t="shared" si="10"/>
        <v/>
      </c>
      <c r="B247" s="51"/>
      <c r="C247" s="75" t="e">
        <f>VLOOKUP(B247,'Step 1 - Facility and Survey'!$A$8:$L$400,12,FALSE)</f>
        <v>#N/A</v>
      </c>
      <c r="D247" s="9"/>
      <c r="E247" s="19"/>
      <c r="F247" s="55"/>
      <c r="G247" s="9"/>
      <c r="H247" s="9"/>
      <c r="I247" s="64"/>
      <c r="J247" s="9"/>
      <c r="K247" s="9"/>
      <c r="L247" s="9"/>
      <c r="M247" s="9"/>
      <c r="N247" s="9"/>
      <c r="O247" s="51"/>
      <c r="P247" s="51"/>
      <c r="Q247" s="52"/>
      <c r="R247" s="34"/>
      <c r="S247" s="28" t="b">
        <f t="shared" si="9"/>
        <v>0</v>
      </c>
      <c r="T247" s="28" t="b">
        <f t="shared" si="11"/>
        <v>0</v>
      </c>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row>
    <row r="248" spans="1:75" x14ac:dyDescent="0.5">
      <c r="A248" s="43" t="str">
        <f t="shared" si="10"/>
        <v/>
      </c>
      <c r="B248" s="51"/>
      <c r="C248" s="75" t="e">
        <f>VLOOKUP(B248,'Step 1 - Facility and Survey'!$A$8:$L$400,12,FALSE)</f>
        <v>#N/A</v>
      </c>
      <c r="D248" s="9"/>
      <c r="E248" s="19"/>
      <c r="F248" s="55"/>
      <c r="G248" s="9"/>
      <c r="H248" s="9"/>
      <c r="I248" s="64"/>
      <c r="J248" s="9"/>
      <c r="K248" s="9"/>
      <c r="L248" s="9"/>
      <c r="M248" s="9"/>
      <c r="N248" s="9"/>
      <c r="O248" s="51"/>
      <c r="P248" s="51"/>
      <c r="Q248" s="52"/>
      <c r="R248" s="34"/>
      <c r="S248" s="28" t="b">
        <f t="shared" si="9"/>
        <v>0</v>
      </c>
      <c r="T248" s="28" t="b">
        <f t="shared" si="11"/>
        <v>0</v>
      </c>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row>
    <row r="249" spans="1:75" x14ac:dyDescent="0.5">
      <c r="A249" s="43" t="str">
        <f t="shared" si="10"/>
        <v/>
      </c>
      <c r="B249" s="51"/>
      <c r="C249" s="75" t="e">
        <f>VLOOKUP(B249,'Step 1 - Facility and Survey'!$A$8:$L$400,12,FALSE)</f>
        <v>#N/A</v>
      </c>
      <c r="D249" s="9"/>
      <c r="E249" s="19"/>
      <c r="F249" s="55"/>
      <c r="G249" s="9"/>
      <c r="H249" s="9"/>
      <c r="I249" s="64"/>
      <c r="J249" s="9"/>
      <c r="K249" s="9"/>
      <c r="L249" s="9"/>
      <c r="M249" s="9"/>
      <c r="N249" s="9"/>
      <c r="O249" s="51"/>
      <c r="P249" s="51"/>
      <c r="Q249" s="52"/>
      <c r="R249" s="34"/>
      <c r="S249" s="28" t="b">
        <f t="shared" si="9"/>
        <v>0</v>
      </c>
      <c r="T249" s="28" t="b">
        <f t="shared" si="11"/>
        <v>0</v>
      </c>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row>
    <row r="250" spans="1:75" x14ac:dyDescent="0.5">
      <c r="A250" s="43" t="str">
        <f t="shared" si="10"/>
        <v/>
      </c>
      <c r="B250" s="51"/>
      <c r="C250" s="75" t="e">
        <f>VLOOKUP(B250,'Step 1 - Facility and Survey'!$A$8:$L$400,12,FALSE)</f>
        <v>#N/A</v>
      </c>
      <c r="D250" s="9"/>
      <c r="E250" s="19"/>
      <c r="F250" s="55"/>
      <c r="G250" s="9"/>
      <c r="H250" s="9"/>
      <c r="I250" s="64"/>
      <c r="J250" s="9"/>
      <c r="K250" s="9"/>
      <c r="L250" s="9"/>
      <c r="M250" s="9"/>
      <c r="N250" s="9"/>
      <c r="O250" s="51"/>
      <c r="P250" s="51"/>
      <c r="Q250" s="52"/>
      <c r="R250" s="34"/>
      <c r="S250" s="28" t="b">
        <f t="shared" si="9"/>
        <v>0</v>
      </c>
      <c r="T250" s="28" t="b">
        <f t="shared" si="11"/>
        <v>0</v>
      </c>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row>
    <row r="251" spans="1:75" x14ac:dyDescent="0.5">
      <c r="A251" s="43" t="str">
        <f t="shared" si="10"/>
        <v/>
      </c>
      <c r="B251" s="51"/>
      <c r="C251" s="75" t="e">
        <f>VLOOKUP(B251,'Step 1 - Facility and Survey'!$A$8:$L$400,12,FALSE)</f>
        <v>#N/A</v>
      </c>
      <c r="D251" s="9"/>
      <c r="E251" s="19"/>
      <c r="F251" s="55"/>
      <c r="G251" s="9"/>
      <c r="H251" s="9"/>
      <c r="I251" s="64"/>
      <c r="J251" s="9"/>
      <c r="K251" s="9"/>
      <c r="L251" s="9"/>
      <c r="M251" s="9"/>
      <c r="N251" s="9"/>
      <c r="O251" s="51"/>
      <c r="P251" s="51"/>
      <c r="Q251" s="52"/>
      <c r="R251" s="34"/>
      <c r="S251" s="28" t="b">
        <f t="shared" si="9"/>
        <v>0</v>
      </c>
      <c r="T251" s="28" t="b">
        <f t="shared" si="11"/>
        <v>0</v>
      </c>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row>
    <row r="252" spans="1:75" x14ac:dyDescent="0.5">
      <c r="A252" s="43" t="str">
        <f t="shared" si="10"/>
        <v/>
      </c>
      <c r="B252" s="51"/>
      <c r="C252" s="75" t="e">
        <f>VLOOKUP(B252,'Step 1 - Facility and Survey'!$A$8:$L$400,12,FALSE)</f>
        <v>#N/A</v>
      </c>
      <c r="D252" s="9"/>
      <c r="E252" s="19"/>
      <c r="F252" s="55"/>
      <c r="G252" s="9"/>
      <c r="H252" s="9"/>
      <c r="I252" s="64"/>
      <c r="J252" s="9"/>
      <c r="K252" s="9"/>
      <c r="L252" s="9"/>
      <c r="M252" s="9"/>
      <c r="N252" s="9"/>
      <c r="O252" s="51"/>
      <c r="P252" s="51"/>
      <c r="Q252" s="52"/>
      <c r="R252" s="34"/>
      <c r="S252" s="28" t="b">
        <f t="shared" si="9"/>
        <v>0</v>
      </c>
      <c r="T252" s="28" t="b">
        <f t="shared" si="11"/>
        <v>0</v>
      </c>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row>
    <row r="253" spans="1:75" x14ac:dyDescent="0.5">
      <c r="A253" s="43" t="str">
        <f t="shared" si="10"/>
        <v/>
      </c>
      <c r="B253" s="51"/>
      <c r="C253" s="75" t="e">
        <f>VLOOKUP(B253,'Step 1 - Facility and Survey'!$A$8:$L$400,12,FALSE)</f>
        <v>#N/A</v>
      </c>
      <c r="D253" s="9"/>
      <c r="E253" s="19"/>
      <c r="F253" s="55"/>
      <c r="G253" s="9"/>
      <c r="H253" s="9"/>
      <c r="I253" s="64"/>
      <c r="J253" s="9"/>
      <c r="K253" s="9"/>
      <c r="L253" s="9"/>
      <c r="M253" s="9"/>
      <c r="N253" s="9"/>
      <c r="O253" s="51"/>
      <c r="P253" s="51"/>
      <c r="Q253" s="52"/>
      <c r="R253" s="34"/>
      <c r="S253" s="28" t="b">
        <f t="shared" si="9"/>
        <v>0</v>
      </c>
      <c r="T253" s="28" t="b">
        <f t="shared" si="11"/>
        <v>0</v>
      </c>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row>
    <row r="254" spans="1:75" x14ac:dyDescent="0.5">
      <c r="A254" s="43" t="str">
        <f t="shared" si="10"/>
        <v/>
      </c>
      <c r="B254" s="51"/>
      <c r="C254" s="75" t="e">
        <f>VLOOKUP(B254,'Step 1 - Facility and Survey'!$A$8:$L$400,12,FALSE)</f>
        <v>#N/A</v>
      </c>
      <c r="D254" s="9"/>
      <c r="E254" s="19"/>
      <c r="F254" s="55"/>
      <c r="G254" s="9"/>
      <c r="H254" s="9"/>
      <c r="I254" s="64"/>
      <c r="J254" s="9"/>
      <c r="K254" s="9"/>
      <c r="L254" s="9"/>
      <c r="M254" s="9"/>
      <c r="N254" s="9"/>
      <c r="O254" s="51"/>
      <c r="P254" s="51"/>
      <c r="Q254" s="52"/>
      <c r="R254" s="34"/>
      <c r="S254" s="28" t="b">
        <f t="shared" si="9"/>
        <v>0</v>
      </c>
      <c r="T254" s="28" t="b">
        <f t="shared" si="11"/>
        <v>0</v>
      </c>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row>
    <row r="255" spans="1:75" x14ac:dyDescent="0.5">
      <c r="A255" s="43" t="str">
        <f t="shared" si="10"/>
        <v/>
      </c>
      <c r="B255" s="51"/>
      <c r="C255" s="75" t="e">
        <f>VLOOKUP(B255,'Step 1 - Facility and Survey'!$A$8:$L$400,12,FALSE)</f>
        <v>#N/A</v>
      </c>
      <c r="D255" s="9"/>
      <c r="E255" s="19"/>
      <c r="F255" s="55"/>
      <c r="G255" s="9"/>
      <c r="H255" s="9"/>
      <c r="I255" s="64"/>
      <c r="J255" s="9"/>
      <c r="K255" s="9"/>
      <c r="L255" s="9"/>
      <c r="M255" s="9"/>
      <c r="N255" s="9"/>
      <c r="O255" s="51"/>
      <c r="P255" s="51"/>
      <c r="Q255" s="52"/>
      <c r="R255" s="34"/>
      <c r="S255" s="28" t="b">
        <f t="shared" si="9"/>
        <v>0</v>
      </c>
      <c r="T255" s="28" t="b">
        <f t="shared" si="11"/>
        <v>0</v>
      </c>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row>
    <row r="256" spans="1:75" x14ac:dyDescent="0.5">
      <c r="A256" s="43" t="str">
        <f t="shared" si="10"/>
        <v/>
      </c>
      <c r="B256" s="51"/>
      <c r="C256" s="75" t="e">
        <f>VLOOKUP(B256,'Step 1 - Facility and Survey'!$A$8:$L$400,12,FALSE)</f>
        <v>#N/A</v>
      </c>
      <c r="D256" s="9"/>
      <c r="E256" s="19"/>
      <c r="F256" s="55"/>
      <c r="G256" s="9"/>
      <c r="H256" s="9"/>
      <c r="I256" s="64"/>
      <c r="J256" s="9"/>
      <c r="K256" s="9"/>
      <c r="L256" s="9"/>
      <c r="M256" s="9"/>
      <c r="N256" s="9"/>
      <c r="O256" s="51"/>
      <c r="P256" s="51"/>
      <c r="Q256" s="52"/>
      <c r="R256" s="34"/>
      <c r="S256" s="28" t="b">
        <f t="shared" si="9"/>
        <v>0</v>
      </c>
      <c r="T256" s="28" t="b">
        <f t="shared" si="11"/>
        <v>0</v>
      </c>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row>
    <row r="257" spans="1:75" x14ac:dyDescent="0.5">
      <c r="A257" s="43" t="str">
        <f t="shared" si="10"/>
        <v/>
      </c>
      <c r="B257" s="51"/>
      <c r="C257" s="75" t="e">
        <f>VLOOKUP(B257,'Step 1 - Facility and Survey'!$A$8:$L$400,12,FALSE)</f>
        <v>#N/A</v>
      </c>
      <c r="D257" s="9"/>
      <c r="E257" s="19"/>
      <c r="F257" s="55"/>
      <c r="G257" s="9"/>
      <c r="H257" s="9"/>
      <c r="I257" s="64"/>
      <c r="J257" s="9"/>
      <c r="K257" s="9"/>
      <c r="L257" s="9"/>
      <c r="M257" s="9"/>
      <c r="N257" s="9"/>
      <c r="O257" s="51"/>
      <c r="P257" s="51"/>
      <c r="Q257" s="52"/>
      <c r="R257" s="34"/>
      <c r="S257" s="28" t="b">
        <f t="shared" si="9"/>
        <v>0</v>
      </c>
      <c r="T257" s="28" t="b">
        <f t="shared" si="11"/>
        <v>0</v>
      </c>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row>
    <row r="258" spans="1:75" x14ac:dyDescent="0.5">
      <c r="A258" s="43" t="str">
        <f t="shared" si="10"/>
        <v/>
      </c>
      <c r="B258" s="51"/>
      <c r="C258" s="75" t="e">
        <f>VLOOKUP(B258,'Step 1 - Facility and Survey'!$A$8:$L$400,12,FALSE)</f>
        <v>#N/A</v>
      </c>
      <c r="D258" s="9"/>
      <c r="E258" s="19"/>
      <c r="F258" s="55"/>
      <c r="G258" s="9"/>
      <c r="H258" s="9"/>
      <c r="I258" s="64"/>
      <c r="J258" s="9"/>
      <c r="K258" s="9"/>
      <c r="L258" s="9"/>
      <c r="M258" s="9"/>
      <c r="N258" s="9"/>
      <c r="O258" s="51"/>
      <c r="P258" s="51"/>
      <c r="Q258" s="52"/>
      <c r="R258" s="34"/>
      <c r="S258" s="28" t="b">
        <f t="shared" si="9"/>
        <v>0</v>
      </c>
      <c r="T258" s="28" t="b">
        <f t="shared" si="11"/>
        <v>0</v>
      </c>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row>
    <row r="259" spans="1:75" x14ac:dyDescent="0.5">
      <c r="A259" s="43" t="str">
        <f t="shared" si="10"/>
        <v/>
      </c>
      <c r="B259" s="51"/>
      <c r="C259" s="75" t="e">
        <f>VLOOKUP(B259,'Step 1 - Facility and Survey'!$A$8:$L$400,12,FALSE)</f>
        <v>#N/A</v>
      </c>
      <c r="D259" s="9"/>
      <c r="E259" s="19"/>
      <c r="F259" s="55"/>
      <c r="G259" s="9"/>
      <c r="H259" s="9"/>
      <c r="I259" s="64"/>
      <c r="J259" s="9"/>
      <c r="K259" s="9"/>
      <c r="L259" s="9"/>
      <c r="M259" s="9"/>
      <c r="N259" s="9"/>
      <c r="O259" s="51"/>
      <c r="P259" s="51"/>
      <c r="Q259" s="52"/>
      <c r="R259" s="34"/>
      <c r="S259" s="28" t="b">
        <f t="shared" si="9"/>
        <v>0</v>
      </c>
      <c r="T259" s="28" t="b">
        <f t="shared" si="11"/>
        <v>0</v>
      </c>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row>
    <row r="260" spans="1:75" x14ac:dyDescent="0.5">
      <c r="A260" s="43" t="str">
        <f t="shared" si="10"/>
        <v/>
      </c>
      <c r="B260" s="51"/>
      <c r="C260" s="75" t="e">
        <f>VLOOKUP(B260,'Step 1 - Facility and Survey'!$A$8:$L$400,12,FALSE)</f>
        <v>#N/A</v>
      </c>
      <c r="D260" s="9"/>
      <c r="E260" s="19"/>
      <c r="F260" s="55"/>
      <c r="G260" s="9"/>
      <c r="H260" s="9"/>
      <c r="I260" s="64"/>
      <c r="J260" s="9"/>
      <c r="K260" s="9"/>
      <c r="L260" s="9"/>
      <c r="M260" s="9"/>
      <c r="N260" s="9"/>
      <c r="O260" s="51"/>
      <c r="P260" s="51"/>
      <c r="Q260" s="52"/>
      <c r="R260" s="34"/>
      <c r="S260" s="28" t="b">
        <f t="shared" si="9"/>
        <v>0</v>
      </c>
      <c r="T260" s="28" t="b">
        <f t="shared" si="11"/>
        <v>0</v>
      </c>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row>
    <row r="261" spans="1:75" x14ac:dyDescent="0.5">
      <c r="A261" s="43" t="str">
        <f t="shared" si="10"/>
        <v/>
      </c>
      <c r="B261" s="51"/>
      <c r="C261" s="75" t="e">
        <f>VLOOKUP(B261,'Step 1 - Facility and Survey'!$A$8:$L$400,12,FALSE)</f>
        <v>#N/A</v>
      </c>
      <c r="D261" s="9"/>
      <c r="E261" s="19"/>
      <c r="F261" s="55"/>
      <c r="G261" s="9"/>
      <c r="H261" s="9"/>
      <c r="I261" s="64"/>
      <c r="J261" s="9"/>
      <c r="K261" s="9"/>
      <c r="L261" s="9"/>
      <c r="M261" s="9"/>
      <c r="N261" s="9"/>
      <c r="O261" s="51"/>
      <c r="P261" s="51"/>
      <c r="Q261" s="52"/>
      <c r="R261" s="34"/>
      <c r="S261" s="28" t="b">
        <f t="shared" si="9"/>
        <v>0</v>
      </c>
      <c r="T261" s="28" t="b">
        <f t="shared" si="11"/>
        <v>0</v>
      </c>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row>
    <row r="262" spans="1:75" x14ac:dyDescent="0.5">
      <c r="A262" s="43" t="str">
        <f t="shared" si="10"/>
        <v/>
      </c>
      <c r="B262" s="51"/>
      <c r="C262" s="75" t="e">
        <f>VLOOKUP(B262,'Step 1 - Facility and Survey'!$A$8:$L$400,12,FALSE)</f>
        <v>#N/A</v>
      </c>
      <c r="D262" s="9"/>
      <c r="E262" s="19"/>
      <c r="F262" s="55"/>
      <c r="G262" s="9"/>
      <c r="H262" s="9"/>
      <c r="I262" s="64"/>
      <c r="J262" s="9"/>
      <c r="K262" s="9"/>
      <c r="L262" s="9"/>
      <c r="M262" s="9"/>
      <c r="N262" s="9"/>
      <c r="O262" s="51"/>
      <c r="P262" s="51"/>
      <c r="Q262" s="52"/>
      <c r="R262" s="34"/>
      <c r="S262" s="28" t="b">
        <f t="shared" si="9"/>
        <v>0</v>
      </c>
      <c r="T262" s="28" t="b">
        <f t="shared" si="11"/>
        <v>0</v>
      </c>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row>
    <row r="263" spans="1:75" x14ac:dyDescent="0.5">
      <c r="A263" s="43" t="str">
        <f t="shared" si="10"/>
        <v/>
      </c>
      <c r="B263" s="51"/>
      <c r="C263" s="75" t="e">
        <f>VLOOKUP(B263,'Step 1 - Facility and Survey'!$A$8:$L$400,12,FALSE)</f>
        <v>#N/A</v>
      </c>
      <c r="D263" s="9"/>
      <c r="E263" s="19"/>
      <c r="F263" s="55"/>
      <c r="G263" s="9"/>
      <c r="H263" s="9"/>
      <c r="I263" s="64"/>
      <c r="J263" s="9"/>
      <c r="K263" s="9"/>
      <c r="L263" s="9"/>
      <c r="M263" s="9"/>
      <c r="N263" s="9"/>
      <c r="O263" s="51"/>
      <c r="P263" s="51"/>
      <c r="Q263" s="52"/>
      <c r="R263" s="34"/>
      <c r="S263" s="28" t="b">
        <f t="shared" si="9"/>
        <v>0</v>
      </c>
      <c r="T263" s="28" t="b">
        <f t="shared" si="11"/>
        <v>0</v>
      </c>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row>
    <row r="264" spans="1:75" x14ac:dyDescent="0.5">
      <c r="A264" s="43" t="str">
        <f t="shared" si="10"/>
        <v/>
      </c>
      <c r="B264" s="51"/>
      <c r="C264" s="75" t="e">
        <f>VLOOKUP(B264,'Step 1 - Facility and Survey'!$A$8:$L$400,12,FALSE)</f>
        <v>#N/A</v>
      </c>
      <c r="D264" s="9"/>
      <c r="E264" s="19"/>
      <c r="F264" s="55"/>
      <c r="G264" s="9"/>
      <c r="H264" s="9"/>
      <c r="I264" s="64"/>
      <c r="J264" s="9"/>
      <c r="K264" s="9"/>
      <c r="L264" s="9"/>
      <c r="M264" s="9"/>
      <c r="N264" s="9"/>
      <c r="O264" s="51"/>
      <c r="P264" s="51"/>
      <c r="Q264" s="52"/>
      <c r="R264" s="34"/>
      <c r="S264" s="28" t="b">
        <f t="shared" ref="S264:S327" si="12">IF(ISBLANK(E264),FALSE,TRUE)</f>
        <v>0</v>
      </c>
      <c r="T264" s="28" t="b">
        <f t="shared" si="11"/>
        <v>0</v>
      </c>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row>
    <row r="265" spans="1:75" x14ac:dyDescent="0.5">
      <c r="A265" s="43" t="str">
        <f t="shared" ref="A265:A328" si="13">IF(AND(NOT(ISBLANK(B265)),NOT(ISBLANK(D265)),NOT(ISBLANK(M265)),NOT(ISBLANK(N265)),NOT(ISBLANK(O265)),NOT(ISBLANK(P265)),NOT(ISBLANK(Q265))),(ROW()-7),"")</f>
        <v/>
      </c>
      <c r="B265" s="51"/>
      <c r="C265" s="75" t="e">
        <f>VLOOKUP(B265,'Step 1 - Facility and Survey'!$A$8:$L$400,12,FALSE)</f>
        <v>#N/A</v>
      </c>
      <c r="D265" s="9"/>
      <c r="E265" s="19"/>
      <c r="F265" s="55"/>
      <c r="G265" s="9"/>
      <c r="H265" s="9"/>
      <c r="I265" s="64"/>
      <c r="J265" s="9"/>
      <c r="K265" s="9"/>
      <c r="L265" s="9"/>
      <c r="M265" s="9"/>
      <c r="N265" s="9"/>
      <c r="O265" s="51"/>
      <c r="P265" s="51"/>
      <c r="Q265" s="52"/>
      <c r="R265" s="34"/>
      <c r="S265" s="28" t="b">
        <f t="shared" si="12"/>
        <v>0</v>
      </c>
      <c r="T265" s="28" t="b">
        <f t="shared" ref="T265:T328" si="14">OR(NOT(ISBLANK(G265)),NOT(ISBLANK(H265)),NOT(ISBLANK(I265)),NOT(ISBLANK(J265)),NOT(ISBLANK(K265)),NOT(ISBLANK(L265)))</f>
        <v>0</v>
      </c>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row>
    <row r="266" spans="1:75" x14ac:dyDescent="0.5">
      <c r="A266" s="43" t="str">
        <f t="shared" si="13"/>
        <v/>
      </c>
      <c r="B266" s="51"/>
      <c r="C266" s="75" t="e">
        <f>VLOOKUP(B266,'Step 1 - Facility and Survey'!$A$8:$L$400,12,FALSE)</f>
        <v>#N/A</v>
      </c>
      <c r="D266" s="9"/>
      <c r="E266" s="19"/>
      <c r="F266" s="55"/>
      <c r="G266" s="9"/>
      <c r="H266" s="9"/>
      <c r="I266" s="64"/>
      <c r="J266" s="9"/>
      <c r="K266" s="9"/>
      <c r="L266" s="9"/>
      <c r="M266" s="9"/>
      <c r="N266" s="9"/>
      <c r="O266" s="51"/>
      <c r="P266" s="51"/>
      <c r="Q266" s="52"/>
      <c r="R266" s="34"/>
      <c r="S266" s="28" t="b">
        <f t="shared" si="12"/>
        <v>0</v>
      </c>
      <c r="T266" s="28" t="b">
        <f t="shared" si="14"/>
        <v>0</v>
      </c>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row>
    <row r="267" spans="1:75" x14ac:dyDescent="0.5">
      <c r="A267" s="43" t="str">
        <f t="shared" si="13"/>
        <v/>
      </c>
      <c r="B267" s="51"/>
      <c r="C267" s="75" t="e">
        <f>VLOOKUP(B267,'Step 1 - Facility and Survey'!$A$8:$L$400,12,FALSE)</f>
        <v>#N/A</v>
      </c>
      <c r="D267" s="9"/>
      <c r="E267" s="19"/>
      <c r="F267" s="55"/>
      <c r="G267" s="9"/>
      <c r="H267" s="9"/>
      <c r="I267" s="64"/>
      <c r="J267" s="9"/>
      <c r="K267" s="9"/>
      <c r="L267" s="9"/>
      <c r="M267" s="9"/>
      <c r="N267" s="9"/>
      <c r="O267" s="51"/>
      <c r="P267" s="51"/>
      <c r="Q267" s="52"/>
      <c r="R267" s="34"/>
      <c r="S267" s="28" t="b">
        <f t="shared" si="12"/>
        <v>0</v>
      </c>
      <c r="T267" s="28" t="b">
        <f t="shared" si="14"/>
        <v>0</v>
      </c>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row>
    <row r="268" spans="1:75" x14ac:dyDescent="0.5">
      <c r="A268" s="43" t="str">
        <f t="shared" si="13"/>
        <v/>
      </c>
      <c r="B268" s="51"/>
      <c r="C268" s="75" t="e">
        <f>VLOOKUP(B268,'Step 1 - Facility and Survey'!$A$8:$L$400,12,FALSE)</f>
        <v>#N/A</v>
      </c>
      <c r="D268" s="9"/>
      <c r="E268" s="19"/>
      <c r="F268" s="55"/>
      <c r="G268" s="9"/>
      <c r="H268" s="9"/>
      <c r="I268" s="64"/>
      <c r="J268" s="9"/>
      <c r="K268" s="9"/>
      <c r="L268" s="9"/>
      <c r="M268" s="9"/>
      <c r="N268" s="9"/>
      <c r="O268" s="51"/>
      <c r="P268" s="51"/>
      <c r="Q268" s="52"/>
      <c r="R268" s="34"/>
      <c r="S268" s="28" t="b">
        <f t="shared" si="12"/>
        <v>0</v>
      </c>
      <c r="T268" s="28" t="b">
        <f t="shared" si="14"/>
        <v>0</v>
      </c>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row>
    <row r="269" spans="1:75" x14ac:dyDescent="0.5">
      <c r="A269" s="43" t="str">
        <f t="shared" si="13"/>
        <v/>
      </c>
      <c r="B269" s="51"/>
      <c r="C269" s="75" t="e">
        <f>VLOOKUP(B269,'Step 1 - Facility and Survey'!$A$8:$L$400,12,FALSE)</f>
        <v>#N/A</v>
      </c>
      <c r="D269" s="9"/>
      <c r="E269" s="19"/>
      <c r="F269" s="55"/>
      <c r="G269" s="9"/>
      <c r="H269" s="9"/>
      <c r="I269" s="64"/>
      <c r="J269" s="9"/>
      <c r="K269" s="9"/>
      <c r="L269" s="9"/>
      <c r="M269" s="9"/>
      <c r="N269" s="9"/>
      <c r="O269" s="51"/>
      <c r="P269" s="51"/>
      <c r="Q269" s="52"/>
      <c r="R269" s="34"/>
      <c r="S269" s="28" t="b">
        <f t="shared" si="12"/>
        <v>0</v>
      </c>
      <c r="T269" s="28" t="b">
        <f t="shared" si="14"/>
        <v>0</v>
      </c>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row>
    <row r="270" spans="1:75" x14ac:dyDescent="0.5">
      <c r="A270" s="43" t="str">
        <f t="shared" si="13"/>
        <v/>
      </c>
      <c r="B270" s="51"/>
      <c r="C270" s="75" t="e">
        <f>VLOOKUP(B270,'Step 1 - Facility and Survey'!$A$8:$L$400,12,FALSE)</f>
        <v>#N/A</v>
      </c>
      <c r="D270" s="9"/>
      <c r="E270" s="19"/>
      <c r="F270" s="55"/>
      <c r="G270" s="9"/>
      <c r="H270" s="9"/>
      <c r="I270" s="64"/>
      <c r="J270" s="9"/>
      <c r="K270" s="9"/>
      <c r="L270" s="9"/>
      <c r="M270" s="9"/>
      <c r="N270" s="9"/>
      <c r="O270" s="51"/>
      <c r="P270" s="51"/>
      <c r="Q270" s="52"/>
      <c r="R270" s="34"/>
      <c r="S270" s="28" t="b">
        <f t="shared" si="12"/>
        <v>0</v>
      </c>
      <c r="T270" s="28" t="b">
        <f t="shared" si="14"/>
        <v>0</v>
      </c>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row>
    <row r="271" spans="1:75" x14ac:dyDescent="0.5">
      <c r="A271" s="43" t="str">
        <f t="shared" si="13"/>
        <v/>
      </c>
      <c r="B271" s="51"/>
      <c r="C271" s="75" t="e">
        <f>VLOOKUP(B271,'Step 1 - Facility and Survey'!$A$8:$L$400,12,FALSE)</f>
        <v>#N/A</v>
      </c>
      <c r="D271" s="9"/>
      <c r="E271" s="19"/>
      <c r="F271" s="55"/>
      <c r="G271" s="9"/>
      <c r="H271" s="9"/>
      <c r="I271" s="64"/>
      <c r="J271" s="9"/>
      <c r="K271" s="9"/>
      <c r="L271" s="9"/>
      <c r="M271" s="9"/>
      <c r="N271" s="9"/>
      <c r="O271" s="51"/>
      <c r="P271" s="51"/>
      <c r="Q271" s="52"/>
      <c r="R271" s="34"/>
      <c r="S271" s="28" t="b">
        <f t="shared" si="12"/>
        <v>0</v>
      </c>
      <c r="T271" s="28" t="b">
        <f t="shared" si="14"/>
        <v>0</v>
      </c>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row>
    <row r="272" spans="1:75" x14ac:dyDescent="0.5">
      <c r="A272" s="43" t="str">
        <f t="shared" si="13"/>
        <v/>
      </c>
      <c r="B272" s="51"/>
      <c r="C272" s="75" t="e">
        <f>VLOOKUP(B272,'Step 1 - Facility and Survey'!$A$8:$L$400,12,FALSE)</f>
        <v>#N/A</v>
      </c>
      <c r="D272" s="9"/>
      <c r="E272" s="19"/>
      <c r="F272" s="55"/>
      <c r="G272" s="9"/>
      <c r="H272" s="9"/>
      <c r="I272" s="64"/>
      <c r="J272" s="9"/>
      <c r="K272" s="9"/>
      <c r="L272" s="9"/>
      <c r="M272" s="9"/>
      <c r="N272" s="9"/>
      <c r="O272" s="51"/>
      <c r="P272" s="51"/>
      <c r="Q272" s="52"/>
      <c r="R272" s="34"/>
      <c r="S272" s="28" t="b">
        <f t="shared" si="12"/>
        <v>0</v>
      </c>
      <c r="T272" s="28" t="b">
        <f t="shared" si="14"/>
        <v>0</v>
      </c>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row>
    <row r="273" spans="1:75" x14ac:dyDescent="0.5">
      <c r="A273" s="43" t="str">
        <f t="shared" si="13"/>
        <v/>
      </c>
      <c r="B273" s="51"/>
      <c r="C273" s="75" t="e">
        <f>VLOOKUP(B273,'Step 1 - Facility and Survey'!$A$8:$L$400,12,FALSE)</f>
        <v>#N/A</v>
      </c>
      <c r="D273" s="9"/>
      <c r="E273" s="19"/>
      <c r="F273" s="55"/>
      <c r="G273" s="9"/>
      <c r="H273" s="9"/>
      <c r="I273" s="64"/>
      <c r="J273" s="9"/>
      <c r="K273" s="9"/>
      <c r="L273" s="9"/>
      <c r="M273" s="9"/>
      <c r="N273" s="9"/>
      <c r="O273" s="51"/>
      <c r="P273" s="51"/>
      <c r="Q273" s="52"/>
      <c r="R273" s="34"/>
      <c r="S273" s="28" t="b">
        <f t="shared" si="12"/>
        <v>0</v>
      </c>
      <c r="T273" s="28" t="b">
        <f t="shared" si="14"/>
        <v>0</v>
      </c>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row>
    <row r="274" spans="1:75" x14ac:dyDescent="0.5">
      <c r="A274" s="43" t="str">
        <f t="shared" si="13"/>
        <v/>
      </c>
      <c r="B274" s="51"/>
      <c r="C274" s="75" t="e">
        <f>VLOOKUP(B274,'Step 1 - Facility and Survey'!$A$8:$L$400,12,FALSE)</f>
        <v>#N/A</v>
      </c>
      <c r="D274" s="9"/>
      <c r="E274" s="19"/>
      <c r="F274" s="55"/>
      <c r="G274" s="9"/>
      <c r="H274" s="9"/>
      <c r="I274" s="64"/>
      <c r="J274" s="9"/>
      <c r="K274" s="9"/>
      <c r="L274" s="9"/>
      <c r="M274" s="9"/>
      <c r="N274" s="9"/>
      <c r="O274" s="51"/>
      <c r="P274" s="51"/>
      <c r="Q274" s="52"/>
      <c r="R274" s="34"/>
      <c r="S274" s="28" t="b">
        <f t="shared" si="12"/>
        <v>0</v>
      </c>
      <c r="T274" s="28" t="b">
        <f t="shared" si="14"/>
        <v>0</v>
      </c>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row>
    <row r="275" spans="1:75" x14ac:dyDescent="0.5">
      <c r="A275" s="43" t="str">
        <f t="shared" si="13"/>
        <v/>
      </c>
      <c r="B275" s="51"/>
      <c r="C275" s="75" t="e">
        <f>VLOOKUP(B275,'Step 1 - Facility and Survey'!$A$8:$L$400,12,FALSE)</f>
        <v>#N/A</v>
      </c>
      <c r="D275" s="9"/>
      <c r="E275" s="19"/>
      <c r="F275" s="55"/>
      <c r="G275" s="9"/>
      <c r="H275" s="9"/>
      <c r="I275" s="64"/>
      <c r="J275" s="9"/>
      <c r="K275" s="9"/>
      <c r="L275" s="9"/>
      <c r="M275" s="9"/>
      <c r="N275" s="9"/>
      <c r="O275" s="51"/>
      <c r="P275" s="51"/>
      <c r="Q275" s="52"/>
      <c r="R275" s="34"/>
      <c r="S275" s="28" t="b">
        <f t="shared" si="12"/>
        <v>0</v>
      </c>
      <c r="T275" s="28" t="b">
        <f t="shared" si="14"/>
        <v>0</v>
      </c>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row>
    <row r="276" spans="1:75" x14ac:dyDescent="0.5">
      <c r="A276" s="43" t="str">
        <f t="shared" si="13"/>
        <v/>
      </c>
      <c r="B276" s="51"/>
      <c r="C276" s="75" t="e">
        <f>VLOOKUP(B276,'Step 1 - Facility and Survey'!$A$8:$L$400,12,FALSE)</f>
        <v>#N/A</v>
      </c>
      <c r="D276" s="9"/>
      <c r="E276" s="19"/>
      <c r="F276" s="55"/>
      <c r="G276" s="9"/>
      <c r="H276" s="9"/>
      <c r="I276" s="64"/>
      <c r="J276" s="9"/>
      <c r="K276" s="9"/>
      <c r="L276" s="9"/>
      <c r="M276" s="9"/>
      <c r="N276" s="9"/>
      <c r="O276" s="51"/>
      <c r="P276" s="51"/>
      <c r="Q276" s="52"/>
      <c r="R276" s="34"/>
      <c r="S276" s="28" t="b">
        <f t="shared" si="12"/>
        <v>0</v>
      </c>
      <c r="T276" s="28" t="b">
        <f t="shared" si="14"/>
        <v>0</v>
      </c>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row>
    <row r="277" spans="1:75" x14ac:dyDescent="0.5">
      <c r="A277" s="43" t="str">
        <f t="shared" si="13"/>
        <v/>
      </c>
      <c r="B277" s="51"/>
      <c r="C277" s="75" t="e">
        <f>VLOOKUP(B277,'Step 1 - Facility and Survey'!$A$8:$L$400,12,FALSE)</f>
        <v>#N/A</v>
      </c>
      <c r="D277" s="9"/>
      <c r="E277" s="19"/>
      <c r="F277" s="55"/>
      <c r="G277" s="9"/>
      <c r="H277" s="9"/>
      <c r="I277" s="64"/>
      <c r="J277" s="9"/>
      <c r="K277" s="9"/>
      <c r="L277" s="9"/>
      <c r="M277" s="9"/>
      <c r="N277" s="9"/>
      <c r="O277" s="51"/>
      <c r="P277" s="51"/>
      <c r="Q277" s="52"/>
      <c r="R277" s="34"/>
      <c r="S277" s="28" t="b">
        <f t="shared" si="12"/>
        <v>0</v>
      </c>
      <c r="T277" s="28" t="b">
        <f t="shared" si="14"/>
        <v>0</v>
      </c>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row>
    <row r="278" spans="1:75" x14ac:dyDescent="0.5">
      <c r="A278" s="43" t="str">
        <f t="shared" si="13"/>
        <v/>
      </c>
      <c r="B278" s="51"/>
      <c r="C278" s="75" t="e">
        <f>VLOOKUP(B278,'Step 1 - Facility and Survey'!$A$8:$L$400,12,FALSE)</f>
        <v>#N/A</v>
      </c>
      <c r="D278" s="9"/>
      <c r="E278" s="19"/>
      <c r="F278" s="55"/>
      <c r="G278" s="9"/>
      <c r="H278" s="9"/>
      <c r="I278" s="64"/>
      <c r="J278" s="9"/>
      <c r="K278" s="9"/>
      <c r="L278" s="9"/>
      <c r="M278" s="9"/>
      <c r="N278" s="9"/>
      <c r="O278" s="51"/>
      <c r="P278" s="51"/>
      <c r="Q278" s="52"/>
      <c r="R278" s="34"/>
      <c r="S278" s="28" t="b">
        <f t="shared" si="12"/>
        <v>0</v>
      </c>
      <c r="T278" s="28" t="b">
        <f t="shared" si="14"/>
        <v>0</v>
      </c>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row>
    <row r="279" spans="1:75" x14ac:dyDescent="0.5">
      <c r="A279" s="43" t="str">
        <f t="shared" si="13"/>
        <v/>
      </c>
      <c r="B279" s="51"/>
      <c r="C279" s="75" t="e">
        <f>VLOOKUP(B279,'Step 1 - Facility and Survey'!$A$8:$L$400,12,FALSE)</f>
        <v>#N/A</v>
      </c>
      <c r="D279" s="9"/>
      <c r="E279" s="19"/>
      <c r="F279" s="55"/>
      <c r="G279" s="9"/>
      <c r="H279" s="9"/>
      <c r="I279" s="64"/>
      <c r="J279" s="9"/>
      <c r="K279" s="9"/>
      <c r="L279" s="9"/>
      <c r="M279" s="9"/>
      <c r="N279" s="9"/>
      <c r="O279" s="51"/>
      <c r="P279" s="51"/>
      <c r="Q279" s="52"/>
      <c r="R279" s="34"/>
      <c r="S279" s="28" t="b">
        <f t="shared" si="12"/>
        <v>0</v>
      </c>
      <c r="T279" s="28" t="b">
        <f t="shared" si="14"/>
        <v>0</v>
      </c>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row>
    <row r="280" spans="1:75" x14ac:dyDescent="0.5">
      <c r="A280" s="43" t="str">
        <f t="shared" si="13"/>
        <v/>
      </c>
      <c r="B280" s="51"/>
      <c r="C280" s="75" t="e">
        <f>VLOOKUP(B280,'Step 1 - Facility and Survey'!$A$8:$L$400,12,FALSE)</f>
        <v>#N/A</v>
      </c>
      <c r="D280" s="9"/>
      <c r="E280" s="19"/>
      <c r="F280" s="55"/>
      <c r="G280" s="9"/>
      <c r="H280" s="9"/>
      <c r="I280" s="64"/>
      <c r="J280" s="9"/>
      <c r="K280" s="9"/>
      <c r="L280" s="9"/>
      <c r="M280" s="9"/>
      <c r="N280" s="9"/>
      <c r="O280" s="51"/>
      <c r="P280" s="51"/>
      <c r="Q280" s="52"/>
      <c r="R280" s="34"/>
      <c r="S280" s="28" t="b">
        <f t="shared" si="12"/>
        <v>0</v>
      </c>
      <c r="T280" s="28" t="b">
        <f t="shared" si="14"/>
        <v>0</v>
      </c>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row>
    <row r="281" spans="1:75" x14ac:dyDescent="0.5">
      <c r="A281" s="43" t="str">
        <f t="shared" si="13"/>
        <v/>
      </c>
      <c r="B281" s="51"/>
      <c r="C281" s="75" t="e">
        <f>VLOOKUP(B281,'Step 1 - Facility and Survey'!$A$8:$L$400,12,FALSE)</f>
        <v>#N/A</v>
      </c>
      <c r="D281" s="9"/>
      <c r="E281" s="19"/>
      <c r="F281" s="55"/>
      <c r="G281" s="9"/>
      <c r="H281" s="9"/>
      <c r="I281" s="64"/>
      <c r="J281" s="9"/>
      <c r="K281" s="9"/>
      <c r="L281" s="9"/>
      <c r="M281" s="9"/>
      <c r="N281" s="9"/>
      <c r="O281" s="51"/>
      <c r="P281" s="51"/>
      <c r="Q281" s="52"/>
      <c r="R281" s="34"/>
      <c r="S281" s="28" t="b">
        <f t="shared" si="12"/>
        <v>0</v>
      </c>
      <c r="T281" s="28" t="b">
        <f t="shared" si="14"/>
        <v>0</v>
      </c>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row>
    <row r="282" spans="1:75" x14ac:dyDescent="0.5">
      <c r="A282" s="43" t="str">
        <f t="shared" si="13"/>
        <v/>
      </c>
      <c r="B282" s="51"/>
      <c r="C282" s="75" t="e">
        <f>VLOOKUP(B282,'Step 1 - Facility and Survey'!$A$8:$L$400,12,FALSE)</f>
        <v>#N/A</v>
      </c>
      <c r="D282" s="9"/>
      <c r="E282" s="19"/>
      <c r="F282" s="55"/>
      <c r="G282" s="9"/>
      <c r="H282" s="9"/>
      <c r="I282" s="64"/>
      <c r="J282" s="9"/>
      <c r="K282" s="9"/>
      <c r="L282" s="9"/>
      <c r="M282" s="9"/>
      <c r="N282" s="9"/>
      <c r="O282" s="51"/>
      <c r="P282" s="51"/>
      <c r="Q282" s="52"/>
      <c r="R282" s="34"/>
      <c r="S282" s="28" t="b">
        <f t="shared" si="12"/>
        <v>0</v>
      </c>
      <c r="T282" s="28" t="b">
        <f t="shared" si="14"/>
        <v>0</v>
      </c>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row>
    <row r="283" spans="1:75" x14ac:dyDescent="0.5">
      <c r="A283" s="43" t="str">
        <f t="shared" si="13"/>
        <v/>
      </c>
      <c r="B283" s="51"/>
      <c r="C283" s="75" t="e">
        <f>VLOOKUP(B283,'Step 1 - Facility and Survey'!$A$8:$L$400,12,FALSE)</f>
        <v>#N/A</v>
      </c>
      <c r="D283" s="9"/>
      <c r="E283" s="19"/>
      <c r="F283" s="55"/>
      <c r="G283" s="9"/>
      <c r="H283" s="9"/>
      <c r="I283" s="64"/>
      <c r="J283" s="9"/>
      <c r="K283" s="9"/>
      <c r="L283" s="9"/>
      <c r="M283" s="9"/>
      <c r="N283" s="9"/>
      <c r="O283" s="51"/>
      <c r="P283" s="51"/>
      <c r="Q283" s="52"/>
      <c r="R283" s="34"/>
      <c r="S283" s="28" t="b">
        <f t="shared" si="12"/>
        <v>0</v>
      </c>
      <c r="T283" s="28" t="b">
        <f t="shared" si="14"/>
        <v>0</v>
      </c>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row>
    <row r="284" spans="1:75" x14ac:dyDescent="0.5">
      <c r="A284" s="43" t="str">
        <f t="shared" si="13"/>
        <v/>
      </c>
      <c r="B284" s="51"/>
      <c r="C284" s="75" t="e">
        <f>VLOOKUP(B284,'Step 1 - Facility and Survey'!$A$8:$L$400,12,FALSE)</f>
        <v>#N/A</v>
      </c>
      <c r="D284" s="9"/>
      <c r="E284" s="19"/>
      <c r="F284" s="55"/>
      <c r="G284" s="9"/>
      <c r="H284" s="9"/>
      <c r="I284" s="64"/>
      <c r="J284" s="9"/>
      <c r="K284" s="9"/>
      <c r="L284" s="9"/>
      <c r="M284" s="9"/>
      <c r="N284" s="9"/>
      <c r="O284" s="51"/>
      <c r="P284" s="51"/>
      <c r="Q284" s="52"/>
      <c r="R284" s="34"/>
      <c r="S284" s="28" t="b">
        <f t="shared" si="12"/>
        <v>0</v>
      </c>
      <c r="T284" s="28" t="b">
        <f t="shared" si="14"/>
        <v>0</v>
      </c>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row>
    <row r="285" spans="1:75" x14ac:dyDescent="0.5">
      <c r="A285" s="43" t="str">
        <f t="shared" si="13"/>
        <v/>
      </c>
      <c r="B285" s="51"/>
      <c r="C285" s="75" t="e">
        <f>VLOOKUP(B285,'Step 1 - Facility and Survey'!$A$8:$L$400,12,FALSE)</f>
        <v>#N/A</v>
      </c>
      <c r="D285" s="9"/>
      <c r="E285" s="19"/>
      <c r="F285" s="55"/>
      <c r="G285" s="9"/>
      <c r="H285" s="9"/>
      <c r="I285" s="64"/>
      <c r="J285" s="9"/>
      <c r="K285" s="9"/>
      <c r="L285" s="9"/>
      <c r="M285" s="9"/>
      <c r="N285" s="9"/>
      <c r="O285" s="51"/>
      <c r="P285" s="51"/>
      <c r="Q285" s="52"/>
      <c r="R285" s="34"/>
      <c r="S285" s="28" t="b">
        <f t="shared" si="12"/>
        <v>0</v>
      </c>
      <c r="T285" s="28" t="b">
        <f t="shared" si="14"/>
        <v>0</v>
      </c>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row>
    <row r="286" spans="1:75" x14ac:dyDescent="0.5">
      <c r="A286" s="43" t="str">
        <f t="shared" si="13"/>
        <v/>
      </c>
      <c r="B286" s="51"/>
      <c r="C286" s="75" t="e">
        <f>VLOOKUP(B286,'Step 1 - Facility and Survey'!$A$8:$L$400,12,FALSE)</f>
        <v>#N/A</v>
      </c>
      <c r="D286" s="9"/>
      <c r="E286" s="19"/>
      <c r="F286" s="55"/>
      <c r="G286" s="9"/>
      <c r="H286" s="9"/>
      <c r="I286" s="64"/>
      <c r="J286" s="9"/>
      <c r="K286" s="9"/>
      <c r="L286" s="9"/>
      <c r="M286" s="9"/>
      <c r="N286" s="9"/>
      <c r="O286" s="51"/>
      <c r="P286" s="51"/>
      <c r="Q286" s="52"/>
      <c r="R286" s="34"/>
      <c r="S286" s="28" t="b">
        <f t="shared" si="12"/>
        <v>0</v>
      </c>
      <c r="T286" s="28" t="b">
        <f t="shared" si="14"/>
        <v>0</v>
      </c>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row>
    <row r="287" spans="1:75" x14ac:dyDescent="0.5">
      <c r="A287" s="43" t="str">
        <f t="shared" si="13"/>
        <v/>
      </c>
      <c r="B287" s="51"/>
      <c r="C287" s="75" t="e">
        <f>VLOOKUP(B287,'Step 1 - Facility and Survey'!$A$8:$L$400,12,FALSE)</f>
        <v>#N/A</v>
      </c>
      <c r="D287" s="9"/>
      <c r="E287" s="19"/>
      <c r="F287" s="55"/>
      <c r="G287" s="9"/>
      <c r="H287" s="9"/>
      <c r="I287" s="64"/>
      <c r="J287" s="9"/>
      <c r="K287" s="9"/>
      <c r="L287" s="9"/>
      <c r="M287" s="9"/>
      <c r="N287" s="9"/>
      <c r="O287" s="51"/>
      <c r="P287" s="51"/>
      <c r="Q287" s="52"/>
      <c r="R287" s="34"/>
      <c r="S287" s="28" t="b">
        <f t="shared" si="12"/>
        <v>0</v>
      </c>
      <c r="T287" s="28" t="b">
        <f t="shared" si="14"/>
        <v>0</v>
      </c>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row>
    <row r="288" spans="1:75" x14ac:dyDescent="0.5">
      <c r="A288" s="43" t="str">
        <f t="shared" si="13"/>
        <v/>
      </c>
      <c r="B288" s="51"/>
      <c r="C288" s="75" t="e">
        <f>VLOOKUP(B288,'Step 1 - Facility and Survey'!$A$8:$L$400,12,FALSE)</f>
        <v>#N/A</v>
      </c>
      <c r="D288" s="9"/>
      <c r="E288" s="19"/>
      <c r="F288" s="55"/>
      <c r="G288" s="9"/>
      <c r="H288" s="9"/>
      <c r="I288" s="64"/>
      <c r="J288" s="9"/>
      <c r="K288" s="9"/>
      <c r="L288" s="9"/>
      <c r="M288" s="9"/>
      <c r="N288" s="9"/>
      <c r="O288" s="51"/>
      <c r="P288" s="51"/>
      <c r="Q288" s="52"/>
      <c r="R288" s="34"/>
      <c r="S288" s="28" t="b">
        <f t="shared" si="12"/>
        <v>0</v>
      </c>
      <c r="T288" s="28" t="b">
        <f t="shared" si="14"/>
        <v>0</v>
      </c>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row>
    <row r="289" spans="1:75" x14ac:dyDescent="0.5">
      <c r="A289" s="43" t="str">
        <f t="shared" si="13"/>
        <v/>
      </c>
      <c r="B289" s="51"/>
      <c r="C289" s="75" t="e">
        <f>VLOOKUP(B289,'Step 1 - Facility and Survey'!$A$8:$L$400,12,FALSE)</f>
        <v>#N/A</v>
      </c>
      <c r="D289" s="9"/>
      <c r="E289" s="19"/>
      <c r="F289" s="55"/>
      <c r="G289" s="9"/>
      <c r="H289" s="9"/>
      <c r="I289" s="64"/>
      <c r="J289" s="9"/>
      <c r="K289" s="9"/>
      <c r="L289" s="9"/>
      <c r="M289" s="9"/>
      <c r="N289" s="9"/>
      <c r="O289" s="51"/>
      <c r="P289" s="51"/>
      <c r="Q289" s="52"/>
      <c r="R289" s="34"/>
      <c r="S289" s="28" t="b">
        <f t="shared" si="12"/>
        <v>0</v>
      </c>
      <c r="T289" s="28" t="b">
        <f t="shared" si="14"/>
        <v>0</v>
      </c>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row>
    <row r="290" spans="1:75" x14ac:dyDescent="0.5">
      <c r="A290" s="43" t="str">
        <f t="shared" si="13"/>
        <v/>
      </c>
      <c r="B290" s="51"/>
      <c r="C290" s="75" t="e">
        <f>VLOOKUP(B290,'Step 1 - Facility and Survey'!$A$8:$L$400,12,FALSE)</f>
        <v>#N/A</v>
      </c>
      <c r="D290" s="9"/>
      <c r="E290" s="19"/>
      <c r="F290" s="55"/>
      <c r="G290" s="9"/>
      <c r="H290" s="9"/>
      <c r="I290" s="64"/>
      <c r="J290" s="9"/>
      <c r="K290" s="9"/>
      <c r="L290" s="9"/>
      <c r="M290" s="9"/>
      <c r="N290" s="9"/>
      <c r="O290" s="51"/>
      <c r="P290" s="51"/>
      <c r="Q290" s="52"/>
      <c r="R290" s="34"/>
      <c r="S290" s="28" t="b">
        <f t="shared" si="12"/>
        <v>0</v>
      </c>
      <c r="T290" s="28" t="b">
        <f t="shared" si="14"/>
        <v>0</v>
      </c>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row>
    <row r="291" spans="1:75" x14ac:dyDescent="0.5">
      <c r="A291" s="43" t="str">
        <f t="shared" si="13"/>
        <v/>
      </c>
      <c r="B291" s="51"/>
      <c r="C291" s="75" t="e">
        <f>VLOOKUP(B291,'Step 1 - Facility and Survey'!$A$8:$L$400,12,FALSE)</f>
        <v>#N/A</v>
      </c>
      <c r="D291" s="9"/>
      <c r="E291" s="19"/>
      <c r="F291" s="55"/>
      <c r="G291" s="9"/>
      <c r="H291" s="9"/>
      <c r="I291" s="64"/>
      <c r="J291" s="9"/>
      <c r="K291" s="9"/>
      <c r="L291" s="9"/>
      <c r="M291" s="9"/>
      <c r="N291" s="9"/>
      <c r="O291" s="51"/>
      <c r="P291" s="51"/>
      <c r="Q291" s="52"/>
      <c r="R291" s="34"/>
      <c r="S291" s="28" t="b">
        <f t="shared" si="12"/>
        <v>0</v>
      </c>
      <c r="T291" s="28" t="b">
        <f t="shared" si="14"/>
        <v>0</v>
      </c>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row>
    <row r="292" spans="1:75" x14ac:dyDescent="0.5">
      <c r="A292" s="43" t="str">
        <f t="shared" si="13"/>
        <v/>
      </c>
      <c r="B292" s="51"/>
      <c r="C292" s="75" t="e">
        <f>VLOOKUP(B292,'Step 1 - Facility and Survey'!$A$8:$L$400,12,FALSE)</f>
        <v>#N/A</v>
      </c>
      <c r="D292" s="9"/>
      <c r="E292" s="19"/>
      <c r="F292" s="55"/>
      <c r="G292" s="9"/>
      <c r="H292" s="9"/>
      <c r="I292" s="64"/>
      <c r="J292" s="9"/>
      <c r="K292" s="9"/>
      <c r="L292" s="9"/>
      <c r="M292" s="9"/>
      <c r="N292" s="9"/>
      <c r="O292" s="51"/>
      <c r="P292" s="51"/>
      <c r="Q292" s="52"/>
      <c r="R292" s="34"/>
      <c r="S292" s="28" t="b">
        <f t="shared" si="12"/>
        <v>0</v>
      </c>
      <c r="T292" s="28" t="b">
        <f t="shared" si="14"/>
        <v>0</v>
      </c>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row>
    <row r="293" spans="1:75" x14ac:dyDescent="0.5">
      <c r="A293" s="43" t="str">
        <f t="shared" si="13"/>
        <v/>
      </c>
      <c r="B293" s="51"/>
      <c r="C293" s="75" t="e">
        <f>VLOOKUP(B293,'Step 1 - Facility and Survey'!$A$8:$L$400,12,FALSE)</f>
        <v>#N/A</v>
      </c>
      <c r="D293" s="9"/>
      <c r="E293" s="19"/>
      <c r="F293" s="55"/>
      <c r="G293" s="9"/>
      <c r="H293" s="9"/>
      <c r="I293" s="64"/>
      <c r="J293" s="9"/>
      <c r="K293" s="9"/>
      <c r="L293" s="9"/>
      <c r="M293" s="9"/>
      <c r="N293" s="9"/>
      <c r="O293" s="51"/>
      <c r="P293" s="51"/>
      <c r="Q293" s="52"/>
      <c r="R293" s="34"/>
      <c r="S293" s="28" t="b">
        <f t="shared" si="12"/>
        <v>0</v>
      </c>
      <c r="T293" s="28" t="b">
        <f t="shared" si="14"/>
        <v>0</v>
      </c>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row>
    <row r="294" spans="1:75" x14ac:dyDescent="0.5">
      <c r="A294" s="43" t="str">
        <f t="shared" si="13"/>
        <v/>
      </c>
      <c r="B294" s="51"/>
      <c r="C294" s="75" t="e">
        <f>VLOOKUP(B294,'Step 1 - Facility and Survey'!$A$8:$L$400,12,FALSE)</f>
        <v>#N/A</v>
      </c>
      <c r="D294" s="9"/>
      <c r="E294" s="19"/>
      <c r="F294" s="55"/>
      <c r="G294" s="9"/>
      <c r="H294" s="9"/>
      <c r="I294" s="64"/>
      <c r="J294" s="9"/>
      <c r="K294" s="9"/>
      <c r="L294" s="9"/>
      <c r="M294" s="9"/>
      <c r="N294" s="9"/>
      <c r="O294" s="51"/>
      <c r="P294" s="51"/>
      <c r="Q294" s="52"/>
      <c r="R294" s="34"/>
      <c r="S294" s="28" t="b">
        <f t="shared" si="12"/>
        <v>0</v>
      </c>
      <c r="T294" s="28" t="b">
        <f t="shared" si="14"/>
        <v>0</v>
      </c>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row>
    <row r="295" spans="1:75" x14ac:dyDescent="0.5">
      <c r="A295" s="43" t="str">
        <f t="shared" si="13"/>
        <v/>
      </c>
      <c r="B295" s="51"/>
      <c r="C295" s="75" t="e">
        <f>VLOOKUP(B295,'Step 1 - Facility and Survey'!$A$8:$L$400,12,FALSE)</f>
        <v>#N/A</v>
      </c>
      <c r="D295" s="9"/>
      <c r="E295" s="19"/>
      <c r="F295" s="55"/>
      <c r="G295" s="9"/>
      <c r="H295" s="9"/>
      <c r="I295" s="64"/>
      <c r="J295" s="9"/>
      <c r="K295" s="9"/>
      <c r="L295" s="9"/>
      <c r="M295" s="9"/>
      <c r="N295" s="9"/>
      <c r="O295" s="51"/>
      <c r="P295" s="51"/>
      <c r="Q295" s="52"/>
      <c r="R295" s="34"/>
      <c r="S295" s="28" t="b">
        <f t="shared" si="12"/>
        <v>0</v>
      </c>
      <c r="T295" s="28" t="b">
        <f t="shared" si="14"/>
        <v>0</v>
      </c>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row>
    <row r="296" spans="1:75" x14ac:dyDescent="0.5">
      <c r="A296" s="43" t="str">
        <f t="shared" si="13"/>
        <v/>
      </c>
      <c r="B296" s="51"/>
      <c r="C296" s="75" t="e">
        <f>VLOOKUP(B296,'Step 1 - Facility and Survey'!$A$8:$L$400,12,FALSE)</f>
        <v>#N/A</v>
      </c>
      <c r="D296" s="9"/>
      <c r="E296" s="19"/>
      <c r="F296" s="55"/>
      <c r="G296" s="9"/>
      <c r="H296" s="9"/>
      <c r="I296" s="64"/>
      <c r="J296" s="9"/>
      <c r="K296" s="9"/>
      <c r="L296" s="9"/>
      <c r="M296" s="9"/>
      <c r="N296" s="9"/>
      <c r="O296" s="51"/>
      <c r="P296" s="51"/>
      <c r="Q296" s="52"/>
      <c r="R296" s="34"/>
      <c r="S296" s="28" t="b">
        <f t="shared" si="12"/>
        <v>0</v>
      </c>
      <c r="T296" s="28" t="b">
        <f t="shared" si="14"/>
        <v>0</v>
      </c>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row>
    <row r="297" spans="1:75" x14ac:dyDescent="0.5">
      <c r="A297" s="43" t="str">
        <f t="shared" si="13"/>
        <v/>
      </c>
      <c r="B297" s="51"/>
      <c r="C297" s="75" t="e">
        <f>VLOOKUP(B297,'Step 1 - Facility and Survey'!$A$8:$L$400,12,FALSE)</f>
        <v>#N/A</v>
      </c>
      <c r="D297" s="9"/>
      <c r="E297" s="19"/>
      <c r="F297" s="55"/>
      <c r="G297" s="9"/>
      <c r="H297" s="9"/>
      <c r="I297" s="64"/>
      <c r="J297" s="9"/>
      <c r="K297" s="9"/>
      <c r="L297" s="9"/>
      <c r="M297" s="9"/>
      <c r="N297" s="9"/>
      <c r="O297" s="51"/>
      <c r="P297" s="51"/>
      <c r="Q297" s="52"/>
      <c r="R297" s="34"/>
      <c r="S297" s="28" t="b">
        <f t="shared" si="12"/>
        <v>0</v>
      </c>
      <c r="T297" s="28" t="b">
        <f t="shared" si="14"/>
        <v>0</v>
      </c>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row>
    <row r="298" spans="1:75" x14ac:dyDescent="0.5">
      <c r="A298" s="43" t="str">
        <f t="shared" si="13"/>
        <v/>
      </c>
      <c r="B298" s="51"/>
      <c r="C298" s="75" t="e">
        <f>VLOOKUP(B298,'Step 1 - Facility and Survey'!$A$8:$L$400,12,FALSE)</f>
        <v>#N/A</v>
      </c>
      <c r="D298" s="9"/>
      <c r="E298" s="19"/>
      <c r="F298" s="55"/>
      <c r="G298" s="9"/>
      <c r="H298" s="9"/>
      <c r="I298" s="64"/>
      <c r="J298" s="9"/>
      <c r="K298" s="9"/>
      <c r="L298" s="9"/>
      <c r="M298" s="9"/>
      <c r="N298" s="9"/>
      <c r="O298" s="51"/>
      <c r="P298" s="51"/>
      <c r="Q298" s="52"/>
      <c r="R298" s="34"/>
      <c r="S298" s="28" t="b">
        <f t="shared" si="12"/>
        <v>0</v>
      </c>
      <c r="T298" s="28" t="b">
        <f t="shared" si="14"/>
        <v>0</v>
      </c>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row>
    <row r="299" spans="1:75" x14ac:dyDescent="0.5">
      <c r="A299" s="43" t="str">
        <f t="shared" si="13"/>
        <v/>
      </c>
      <c r="B299" s="51"/>
      <c r="C299" s="75" t="e">
        <f>VLOOKUP(B299,'Step 1 - Facility and Survey'!$A$8:$L$400,12,FALSE)</f>
        <v>#N/A</v>
      </c>
      <c r="D299" s="9"/>
      <c r="E299" s="19"/>
      <c r="F299" s="55"/>
      <c r="G299" s="9"/>
      <c r="H299" s="9"/>
      <c r="I299" s="64"/>
      <c r="J299" s="9"/>
      <c r="K299" s="9"/>
      <c r="L299" s="9"/>
      <c r="M299" s="9"/>
      <c r="N299" s="9"/>
      <c r="O299" s="51"/>
      <c r="P299" s="51"/>
      <c r="Q299" s="52"/>
      <c r="R299" s="34"/>
      <c r="S299" s="28" t="b">
        <f t="shared" si="12"/>
        <v>0</v>
      </c>
      <c r="T299" s="28" t="b">
        <f t="shared" si="14"/>
        <v>0</v>
      </c>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row>
    <row r="300" spans="1:75" x14ac:dyDescent="0.5">
      <c r="A300" s="43" t="str">
        <f t="shared" si="13"/>
        <v/>
      </c>
      <c r="B300" s="51"/>
      <c r="C300" s="75" t="e">
        <f>VLOOKUP(B300,'Step 1 - Facility and Survey'!$A$8:$L$400,12,FALSE)</f>
        <v>#N/A</v>
      </c>
      <c r="D300" s="9"/>
      <c r="E300" s="19"/>
      <c r="F300" s="55"/>
      <c r="G300" s="9"/>
      <c r="H300" s="9"/>
      <c r="I300" s="64"/>
      <c r="J300" s="9"/>
      <c r="K300" s="9"/>
      <c r="L300" s="9"/>
      <c r="M300" s="9"/>
      <c r="N300" s="9"/>
      <c r="O300" s="51"/>
      <c r="P300" s="51"/>
      <c r="Q300" s="52"/>
      <c r="R300" s="34"/>
      <c r="S300" s="28" t="b">
        <f t="shared" si="12"/>
        <v>0</v>
      </c>
      <c r="T300" s="28" t="b">
        <f t="shared" si="14"/>
        <v>0</v>
      </c>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row>
    <row r="301" spans="1:75" x14ac:dyDescent="0.5">
      <c r="A301" s="43" t="str">
        <f t="shared" si="13"/>
        <v/>
      </c>
      <c r="B301" s="51"/>
      <c r="C301" s="75" t="e">
        <f>VLOOKUP(B301,'Step 1 - Facility and Survey'!$A$8:$L$400,12,FALSE)</f>
        <v>#N/A</v>
      </c>
      <c r="D301" s="9"/>
      <c r="E301" s="19"/>
      <c r="F301" s="55"/>
      <c r="G301" s="9"/>
      <c r="H301" s="9"/>
      <c r="I301" s="64"/>
      <c r="J301" s="9"/>
      <c r="K301" s="9"/>
      <c r="L301" s="9"/>
      <c r="M301" s="9"/>
      <c r="N301" s="9"/>
      <c r="O301" s="51"/>
      <c r="P301" s="51"/>
      <c r="Q301" s="52"/>
      <c r="R301" s="34"/>
      <c r="S301" s="28" t="b">
        <f t="shared" si="12"/>
        <v>0</v>
      </c>
      <c r="T301" s="28" t="b">
        <f t="shared" si="14"/>
        <v>0</v>
      </c>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row>
    <row r="302" spans="1:75" x14ac:dyDescent="0.5">
      <c r="A302" s="43" t="str">
        <f t="shared" si="13"/>
        <v/>
      </c>
      <c r="B302" s="51"/>
      <c r="C302" s="75" t="e">
        <f>VLOOKUP(B302,'Step 1 - Facility and Survey'!$A$8:$L$400,12,FALSE)</f>
        <v>#N/A</v>
      </c>
      <c r="D302" s="9"/>
      <c r="E302" s="19"/>
      <c r="F302" s="55"/>
      <c r="G302" s="9"/>
      <c r="H302" s="9"/>
      <c r="I302" s="64"/>
      <c r="J302" s="9"/>
      <c r="K302" s="9"/>
      <c r="L302" s="9"/>
      <c r="M302" s="9"/>
      <c r="N302" s="9"/>
      <c r="O302" s="51"/>
      <c r="P302" s="51"/>
      <c r="Q302" s="52"/>
      <c r="R302" s="34"/>
      <c r="S302" s="28" t="b">
        <f t="shared" si="12"/>
        <v>0</v>
      </c>
      <c r="T302" s="28" t="b">
        <f t="shared" si="14"/>
        <v>0</v>
      </c>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row>
    <row r="303" spans="1:75" x14ac:dyDescent="0.5">
      <c r="A303" s="43" t="str">
        <f t="shared" si="13"/>
        <v/>
      </c>
      <c r="B303" s="51"/>
      <c r="C303" s="75" t="e">
        <f>VLOOKUP(B303,'Step 1 - Facility and Survey'!$A$8:$L$400,12,FALSE)</f>
        <v>#N/A</v>
      </c>
      <c r="D303" s="9"/>
      <c r="E303" s="19"/>
      <c r="F303" s="55"/>
      <c r="G303" s="9"/>
      <c r="H303" s="9"/>
      <c r="I303" s="64"/>
      <c r="J303" s="9"/>
      <c r="K303" s="9"/>
      <c r="L303" s="9"/>
      <c r="M303" s="9"/>
      <c r="N303" s="9"/>
      <c r="O303" s="51"/>
      <c r="P303" s="51"/>
      <c r="Q303" s="52"/>
      <c r="R303" s="34"/>
      <c r="S303" s="28" t="b">
        <f t="shared" si="12"/>
        <v>0</v>
      </c>
      <c r="T303" s="28" t="b">
        <f t="shared" si="14"/>
        <v>0</v>
      </c>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row>
    <row r="304" spans="1:75" x14ac:dyDescent="0.5">
      <c r="A304" s="43" t="str">
        <f t="shared" si="13"/>
        <v/>
      </c>
      <c r="B304" s="51"/>
      <c r="C304" s="75" t="e">
        <f>VLOOKUP(B304,'Step 1 - Facility and Survey'!$A$8:$L$400,12,FALSE)</f>
        <v>#N/A</v>
      </c>
      <c r="D304" s="9"/>
      <c r="E304" s="19"/>
      <c r="F304" s="55"/>
      <c r="G304" s="9"/>
      <c r="H304" s="9"/>
      <c r="I304" s="64"/>
      <c r="J304" s="9"/>
      <c r="K304" s="9"/>
      <c r="L304" s="9"/>
      <c r="M304" s="9"/>
      <c r="N304" s="9"/>
      <c r="O304" s="51"/>
      <c r="P304" s="51"/>
      <c r="Q304" s="52"/>
      <c r="R304" s="34"/>
      <c r="S304" s="28" t="b">
        <f t="shared" si="12"/>
        <v>0</v>
      </c>
      <c r="T304" s="28" t="b">
        <f t="shared" si="14"/>
        <v>0</v>
      </c>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row>
    <row r="305" spans="1:75" x14ac:dyDescent="0.5">
      <c r="A305" s="43" t="str">
        <f t="shared" si="13"/>
        <v/>
      </c>
      <c r="B305" s="51"/>
      <c r="C305" s="75" t="e">
        <f>VLOOKUP(B305,'Step 1 - Facility and Survey'!$A$8:$L$400,12,FALSE)</f>
        <v>#N/A</v>
      </c>
      <c r="D305" s="9"/>
      <c r="E305" s="19"/>
      <c r="F305" s="55"/>
      <c r="G305" s="9"/>
      <c r="H305" s="9"/>
      <c r="I305" s="64"/>
      <c r="J305" s="9"/>
      <c r="K305" s="9"/>
      <c r="L305" s="9"/>
      <c r="M305" s="9"/>
      <c r="N305" s="9"/>
      <c r="O305" s="51"/>
      <c r="P305" s="51"/>
      <c r="Q305" s="52"/>
      <c r="R305" s="34"/>
      <c r="S305" s="28" t="b">
        <f t="shared" si="12"/>
        <v>0</v>
      </c>
      <c r="T305" s="28" t="b">
        <f t="shared" si="14"/>
        <v>0</v>
      </c>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row>
    <row r="306" spans="1:75" x14ac:dyDescent="0.5">
      <c r="A306" s="43" t="str">
        <f t="shared" si="13"/>
        <v/>
      </c>
      <c r="B306" s="51"/>
      <c r="C306" s="75" t="e">
        <f>VLOOKUP(B306,'Step 1 - Facility and Survey'!$A$8:$L$400,12,FALSE)</f>
        <v>#N/A</v>
      </c>
      <c r="D306" s="9"/>
      <c r="E306" s="19"/>
      <c r="F306" s="55"/>
      <c r="G306" s="9"/>
      <c r="H306" s="9"/>
      <c r="I306" s="64"/>
      <c r="J306" s="9"/>
      <c r="K306" s="9"/>
      <c r="L306" s="9"/>
      <c r="M306" s="9"/>
      <c r="N306" s="9"/>
      <c r="O306" s="51"/>
      <c r="P306" s="51"/>
      <c r="Q306" s="52"/>
      <c r="R306" s="34"/>
      <c r="S306" s="28" t="b">
        <f t="shared" si="12"/>
        <v>0</v>
      </c>
      <c r="T306" s="28" t="b">
        <f t="shared" si="14"/>
        <v>0</v>
      </c>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row>
    <row r="307" spans="1:75" x14ac:dyDescent="0.5">
      <c r="A307" s="43" t="str">
        <f t="shared" si="13"/>
        <v/>
      </c>
      <c r="B307" s="51"/>
      <c r="C307" s="75" t="e">
        <f>VLOOKUP(B307,'Step 1 - Facility and Survey'!$A$8:$L$400,12,FALSE)</f>
        <v>#N/A</v>
      </c>
      <c r="D307" s="9"/>
      <c r="E307" s="19"/>
      <c r="F307" s="55"/>
      <c r="G307" s="9"/>
      <c r="H307" s="9"/>
      <c r="I307" s="64"/>
      <c r="J307" s="9"/>
      <c r="K307" s="9"/>
      <c r="L307" s="9"/>
      <c r="M307" s="9"/>
      <c r="N307" s="9"/>
      <c r="O307" s="51"/>
      <c r="P307" s="51"/>
      <c r="Q307" s="52"/>
      <c r="R307" s="34"/>
      <c r="S307" s="28" t="b">
        <f t="shared" si="12"/>
        <v>0</v>
      </c>
      <c r="T307" s="28" t="b">
        <f t="shared" si="14"/>
        <v>0</v>
      </c>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row>
    <row r="308" spans="1:75" x14ac:dyDescent="0.5">
      <c r="A308" s="43" t="str">
        <f t="shared" si="13"/>
        <v/>
      </c>
      <c r="B308" s="51"/>
      <c r="C308" s="75" t="e">
        <f>VLOOKUP(B308,'Step 1 - Facility and Survey'!$A$8:$L$400,12,FALSE)</f>
        <v>#N/A</v>
      </c>
      <c r="D308" s="9"/>
      <c r="E308" s="19"/>
      <c r="F308" s="55"/>
      <c r="G308" s="9"/>
      <c r="H308" s="9"/>
      <c r="I308" s="64"/>
      <c r="J308" s="9"/>
      <c r="K308" s="9"/>
      <c r="L308" s="9"/>
      <c r="M308" s="9"/>
      <c r="N308" s="9"/>
      <c r="O308" s="51"/>
      <c r="P308" s="51"/>
      <c r="Q308" s="52"/>
      <c r="R308" s="34"/>
      <c r="S308" s="28" t="b">
        <f t="shared" si="12"/>
        <v>0</v>
      </c>
      <c r="T308" s="28" t="b">
        <f t="shared" si="14"/>
        <v>0</v>
      </c>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row>
    <row r="309" spans="1:75" x14ac:dyDescent="0.5">
      <c r="A309" s="43" t="str">
        <f t="shared" si="13"/>
        <v/>
      </c>
      <c r="B309" s="51"/>
      <c r="C309" s="75" t="e">
        <f>VLOOKUP(B309,'Step 1 - Facility and Survey'!$A$8:$L$400,12,FALSE)</f>
        <v>#N/A</v>
      </c>
      <c r="D309" s="9"/>
      <c r="E309" s="19"/>
      <c r="F309" s="55"/>
      <c r="G309" s="9"/>
      <c r="H309" s="9"/>
      <c r="I309" s="64"/>
      <c r="J309" s="9"/>
      <c r="K309" s="9"/>
      <c r="L309" s="9"/>
      <c r="M309" s="9"/>
      <c r="N309" s="9"/>
      <c r="O309" s="51"/>
      <c r="P309" s="51"/>
      <c r="Q309" s="52"/>
      <c r="R309" s="34"/>
      <c r="S309" s="28" t="b">
        <f t="shared" si="12"/>
        <v>0</v>
      </c>
      <c r="T309" s="28" t="b">
        <f t="shared" si="14"/>
        <v>0</v>
      </c>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row>
    <row r="310" spans="1:75" x14ac:dyDescent="0.5">
      <c r="A310" s="43" t="str">
        <f t="shared" si="13"/>
        <v/>
      </c>
      <c r="B310" s="51"/>
      <c r="C310" s="75" t="e">
        <f>VLOOKUP(B310,'Step 1 - Facility and Survey'!$A$8:$L$400,12,FALSE)</f>
        <v>#N/A</v>
      </c>
      <c r="D310" s="9"/>
      <c r="E310" s="19"/>
      <c r="F310" s="55"/>
      <c r="G310" s="9"/>
      <c r="H310" s="9"/>
      <c r="I310" s="64"/>
      <c r="J310" s="9"/>
      <c r="K310" s="9"/>
      <c r="L310" s="9"/>
      <c r="M310" s="9"/>
      <c r="N310" s="9"/>
      <c r="O310" s="51"/>
      <c r="P310" s="51"/>
      <c r="Q310" s="52"/>
      <c r="R310" s="34"/>
      <c r="S310" s="28" t="b">
        <f t="shared" si="12"/>
        <v>0</v>
      </c>
      <c r="T310" s="28" t="b">
        <f t="shared" si="14"/>
        <v>0</v>
      </c>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row>
    <row r="311" spans="1:75" x14ac:dyDescent="0.5">
      <c r="A311" s="43" t="str">
        <f t="shared" si="13"/>
        <v/>
      </c>
      <c r="B311" s="51"/>
      <c r="C311" s="75" t="e">
        <f>VLOOKUP(B311,'Step 1 - Facility and Survey'!$A$8:$L$400,12,FALSE)</f>
        <v>#N/A</v>
      </c>
      <c r="D311" s="9"/>
      <c r="E311" s="19"/>
      <c r="F311" s="55"/>
      <c r="G311" s="9"/>
      <c r="H311" s="9"/>
      <c r="I311" s="64"/>
      <c r="J311" s="9"/>
      <c r="K311" s="9"/>
      <c r="L311" s="9"/>
      <c r="M311" s="9"/>
      <c r="N311" s="9"/>
      <c r="O311" s="51"/>
      <c r="P311" s="51"/>
      <c r="Q311" s="52"/>
      <c r="R311" s="34"/>
      <c r="S311" s="28" t="b">
        <f t="shared" si="12"/>
        <v>0</v>
      </c>
      <c r="T311" s="28" t="b">
        <f t="shared" si="14"/>
        <v>0</v>
      </c>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row>
    <row r="312" spans="1:75" x14ac:dyDescent="0.5">
      <c r="A312" s="43" t="str">
        <f t="shared" si="13"/>
        <v/>
      </c>
      <c r="B312" s="51"/>
      <c r="C312" s="75" t="e">
        <f>VLOOKUP(B312,'Step 1 - Facility and Survey'!$A$8:$L$400,12,FALSE)</f>
        <v>#N/A</v>
      </c>
      <c r="D312" s="9"/>
      <c r="E312" s="19"/>
      <c r="F312" s="55"/>
      <c r="G312" s="9"/>
      <c r="H312" s="9"/>
      <c r="I312" s="64"/>
      <c r="J312" s="9"/>
      <c r="K312" s="9"/>
      <c r="L312" s="9"/>
      <c r="M312" s="9"/>
      <c r="N312" s="9"/>
      <c r="O312" s="51"/>
      <c r="P312" s="51"/>
      <c r="Q312" s="52"/>
      <c r="R312" s="34"/>
      <c r="S312" s="28" t="b">
        <f t="shared" si="12"/>
        <v>0</v>
      </c>
      <c r="T312" s="28" t="b">
        <f t="shared" si="14"/>
        <v>0</v>
      </c>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row>
    <row r="313" spans="1:75" x14ac:dyDescent="0.5">
      <c r="A313" s="43" t="str">
        <f t="shared" si="13"/>
        <v/>
      </c>
      <c r="B313" s="51"/>
      <c r="C313" s="75" t="e">
        <f>VLOOKUP(B313,'Step 1 - Facility and Survey'!$A$8:$L$400,12,FALSE)</f>
        <v>#N/A</v>
      </c>
      <c r="D313" s="9"/>
      <c r="E313" s="19"/>
      <c r="F313" s="55"/>
      <c r="G313" s="9"/>
      <c r="H313" s="9"/>
      <c r="I313" s="64"/>
      <c r="J313" s="9"/>
      <c r="K313" s="9"/>
      <c r="L313" s="9"/>
      <c r="M313" s="9"/>
      <c r="N313" s="9"/>
      <c r="O313" s="51"/>
      <c r="P313" s="51"/>
      <c r="Q313" s="52"/>
      <c r="R313" s="34"/>
      <c r="S313" s="28" t="b">
        <f t="shared" si="12"/>
        <v>0</v>
      </c>
      <c r="T313" s="28" t="b">
        <f t="shared" si="14"/>
        <v>0</v>
      </c>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row>
    <row r="314" spans="1:75" x14ac:dyDescent="0.5">
      <c r="A314" s="43" t="str">
        <f t="shared" si="13"/>
        <v/>
      </c>
      <c r="B314" s="51"/>
      <c r="C314" s="75" t="e">
        <f>VLOOKUP(B314,'Step 1 - Facility and Survey'!$A$8:$L$400,12,FALSE)</f>
        <v>#N/A</v>
      </c>
      <c r="D314" s="9"/>
      <c r="E314" s="19"/>
      <c r="F314" s="55"/>
      <c r="G314" s="9"/>
      <c r="H314" s="9"/>
      <c r="I314" s="64"/>
      <c r="J314" s="9"/>
      <c r="K314" s="9"/>
      <c r="L314" s="9"/>
      <c r="M314" s="9"/>
      <c r="N314" s="9"/>
      <c r="O314" s="51"/>
      <c r="P314" s="51"/>
      <c r="Q314" s="52"/>
      <c r="R314" s="34"/>
      <c r="S314" s="28" t="b">
        <f t="shared" si="12"/>
        <v>0</v>
      </c>
      <c r="T314" s="28" t="b">
        <f t="shared" si="14"/>
        <v>0</v>
      </c>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row>
    <row r="315" spans="1:75" x14ac:dyDescent="0.5">
      <c r="A315" s="43" t="str">
        <f t="shared" si="13"/>
        <v/>
      </c>
      <c r="B315" s="51"/>
      <c r="C315" s="75" t="e">
        <f>VLOOKUP(B315,'Step 1 - Facility and Survey'!$A$8:$L$400,12,FALSE)</f>
        <v>#N/A</v>
      </c>
      <c r="D315" s="9"/>
      <c r="E315" s="19"/>
      <c r="F315" s="55"/>
      <c r="G315" s="9"/>
      <c r="H315" s="9"/>
      <c r="I315" s="64"/>
      <c r="J315" s="9"/>
      <c r="K315" s="9"/>
      <c r="L315" s="9"/>
      <c r="M315" s="9"/>
      <c r="N315" s="9"/>
      <c r="O315" s="51"/>
      <c r="P315" s="51"/>
      <c r="Q315" s="52"/>
      <c r="R315" s="34"/>
      <c r="S315" s="28" t="b">
        <f t="shared" si="12"/>
        <v>0</v>
      </c>
      <c r="T315" s="28" t="b">
        <f t="shared" si="14"/>
        <v>0</v>
      </c>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row>
    <row r="316" spans="1:75" x14ac:dyDescent="0.5">
      <c r="A316" s="43" t="str">
        <f t="shared" si="13"/>
        <v/>
      </c>
      <c r="B316" s="51"/>
      <c r="C316" s="75" t="e">
        <f>VLOOKUP(B316,'Step 1 - Facility and Survey'!$A$8:$L$400,12,FALSE)</f>
        <v>#N/A</v>
      </c>
      <c r="D316" s="9"/>
      <c r="E316" s="19"/>
      <c r="F316" s="55"/>
      <c r="G316" s="9"/>
      <c r="H316" s="9"/>
      <c r="I316" s="64"/>
      <c r="J316" s="9"/>
      <c r="K316" s="9"/>
      <c r="L316" s="9"/>
      <c r="M316" s="9"/>
      <c r="N316" s="9"/>
      <c r="O316" s="51"/>
      <c r="P316" s="51"/>
      <c r="Q316" s="52"/>
      <c r="R316" s="34"/>
      <c r="S316" s="28" t="b">
        <f t="shared" si="12"/>
        <v>0</v>
      </c>
      <c r="T316" s="28" t="b">
        <f t="shared" si="14"/>
        <v>0</v>
      </c>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row>
    <row r="317" spans="1:75" x14ac:dyDescent="0.5">
      <c r="A317" s="43" t="str">
        <f t="shared" si="13"/>
        <v/>
      </c>
      <c r="B317" s="51"/>
      <c r="C317" s="75" t="e">
        <f>VLOOKUP(B317,'Step 1 - Facility and Survey'!$A$8:$L$400,12,FALSE)</f>
        <v>#N/A</v>
      </c>
      <c r="D317" s="9"/>
      <c r="E317" s="19"/>
      <c r="F317" s="55"/>
      <c r="G317" s="9"/>
      <c r="H317" s="9"/>
      <c r="I317" s="64"/>
      <c r="J317" s="9"/>
      <c r="K317" s="9"/>
      <c r="L317" s="9"/>
      <c r="M317" s="9"/>
      <c r="N317" s="9"/>
      <c r="O317" s="51"/>
      <c r="P317" s="51"/>
      <c r="Q317" s="52"/>
      <c r="R317" s="34"/>
      <c r="S317" s="28" t="b">
        <f t="shared" si="12"/>
        <v>0</v>
      </c>
      <c r="T317" s="28" t="b">
        <f t="shared" si="14"/>
        <v>0</v>
      </c>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row>
    <row r="318" spans="1:75" x14ac:dyDescent="0.5">
      <c r="A318" s="43" t="str">
        <f t="shared" si="13"/>
        <v/>
      </c>
      <c r="B318" s="51"/>
      <c r="C318" s="75" t="e">
        <f>VLOOKUP(B318,'Step 1 - Facility and Survey'!$A$8:$L$400,12,FALSE)</f>
        <v>#N/A</v>
      </c>
      <c r="D318" s="9"/>
      <c r="E318" s="19"/>
      <c r="F318" s="55"/>
      <c r="G318" s="9"/>
      <c r="H318" s="9"/>
      <c r="I318" s="64"/>
      <c r="J318" s="9"/>
      <c r="K318" s="9"/>
      <c r="L318" s="9"/>
      <c r="M318" s="9"/>
      <c r="N318" s="9"/>
      <c r="O318" s="51"/>
      <c r="P318" s="51"/>
      <c r="Q318" s="52"/>
      <c r="R318" s="34"/>
      <c r="S318" s="28" t="b">
        <f t="shared" si="12"/>
        <v>0</v>
      </c>
      <c r="T318" s="28" t="b">
        <f t="shared" si="14"/>
        <v>0</v>
      </c>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row>
    <row r="319" spans="1:75" x14ac:dyDescent="0.5">
      <c r="A319" s="43" t="str">
        <f t="shared" si="13"/>
        <v/>
      </c>
      <c r="B319" s="51"/>
      <c r="C319" s="75" t="e">
        <f>VLOOKUP(B319,'Step 1 - Facility and Survey'!$A$8:$L$400,12,FALSE)</f>
        <v>#N/A</v>
      </c>
      <c r="D319" s="9"/>
      <c r="E319" s="19"/>
      <c r="F319" s="55"/>
      <c r="G319" s="9"/>
      <c r="H319" s="9"/>
      <c r="I319" s="64"/>
      <c r="J319" s="9"/>
      <c r="K319" s="9"/>
      <c r="L319" s="9"/>
      <c r="M319" s="9"/>
      <c r="N319" s="9"/>
      <c r="O319" s="51"/>
      <c r="P319" s="51"/>
      <c r="Q319" s="52"/>
      <c r="R319" s="34"/>
      <c r="S319" s="28" t="b">
        <f t="shared" si="12"/>
        <v>0</v>
      </c>
      <c r="T319" s="28" t="b">
        <f t="shared" si="14"/>
        <v>0</v>
      </c>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row>
    <row r="320" spans="1:75" x14ac:dyDescent="0.5">
      <c r="A320" s="43" t="str">
        <f t="shared" si="13"/>
        <v/>
      </c>
      <c r="B320" s="51"/>
      <c r="C320" s="75" t="e">
        <f>VLOOKUP(B320,'Step 1 - Facility and Survey'!$A$8:$L$400,12,FALSE)</f>
        <v>#N/A</v>
      </c>
      <c r="D320" s="9"/>
      <c r="E320" s="19"/>
      <c r="F320" s="55"/>
      <c r="G320" s="9"/>
      <c r="H320" s="9"/>
      <c r="I320" s="64"/>
      <c r="J320" s="9"/>
      <c r="K320" s="9"/>
      <c r="L320" s="9"/>
      <c r="M320" s="9"/>
      <c r="N320" s="9"/>
      <c r="O320" s="51"/>
      <c r="P320" s="51"/>
      <c r="Q320" s="52"/>
      <c r="R320" s="34"/>
      <c r="S320" s="28" t="b">
        <f t="shared" si="12"/>
        <v>0</v>
      </c>
      <c r="T320" s="28" t="b">
        <f t="shared" si="14"/>
        <v>0</v>
      </c>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row>
    <row r="321" spans="1:75" x14ac:dyDescent="0.5">
      <c r="A321" s="43" t="str">
        <f t="shared" si="13"/>
        <v/>
      </c>
      <c r="B321" s="51"/>
      <c r="C321" s="75" t="e">
        <f>VLOOKUP(B321,'Step 1 - Facility and Survey'!$A$8:$L$400,12,FALSE)</f>
        <v>#N/A</v>
      </c>
      <c r="D321" s="9"/>
      <c r="E321" s="19"/>
      <c r="F321" s="55"/>
      <c r="G321" s="9"/>
      <c r="H321" s="9"/>
      <c r="I321" s="64"/>
      <c r="J321" s="9"/>
      <c r="K321" s="9"/>
      <c r="L321" s="9"/>
      <c r="M321" s="9"/>
      <c r="N321" s="9"/>
      <c r="O321" s="51"/>
      <c r="P321" s="51"/>
      <c r="Q321" s="52"/>
      <c r="R321" s="34"/>
      <c r="S321" s="28" t="b">
        <f t="shared" si="12"/>
        <v>0</v>
      </c>
      <c r="T321" s="28" t="b">
        <f t="shared" si="14"/>
        <v>0</v>
      </c>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row>
    <row r="322" spans="1:75" x14ac:dyDescent="0.5">
      <c r="A322" s="43" t="str">
        <f t="shared" si="13"/>
        <v/>
      </c>
      <c r="B322" s="51"/>
      <c r="C322" s="75" t="e">
        <f>VLOOKUP(B322,'Step 1 - Facility and Survey'!$A$8:$L$400,12,FALSE)</f>
        <v>#N/A</v>
      </c>
      <c r="D322" s="9"/>
      <c r="E322" s="19"/>
      <c r="F322" s="55"/>
      <c r="G322" s="9"/>
      <c r="H322" s="9"/>
      <c r="I322" s="64"/>
      <c r="J322" s="9"/>
      <c r="K322" s="9"/>
      <c r="L322" s="9"/>
      <c r="M322" s="9"/>
      <c r="N322" s="9"/>
      <c r="O322" s="51"/>
      <c r="P322" s="51"/>
      <c r="Q322" s="52"/>
      <c r="R322" s="34"/>
      <c r="S322" s="28" t="b">
        <f t="shared" si="12"/>
        <v>0</v>
      </c>
      <c r="T322" s="28" t="b">
        <f t="shared" si="14"/>
        <v>0</v>
      </c>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row>
    <row r="323" spans="1:75" x14ac:dyDescent="0.5">
      <c r="A323" s="43" t="str">
        <f t="shared" si="13"/>
        <v/>
      </c>
      <c r="B323" s="51"/>
      <c r="C323" s="75" t="e">
        <f>VLOOKUP(B323,'Step 1 - Facility and Survey'!$A$8:$L$400,12,FALSE)</f>
        <v>#N/A</v>
      </c>
      <c r="D323" s="9"/>
      <c r="E323" s="19"/>
      <c r="F323" s="55"/>
      <c r="G323" s="9"/>
      <c r="H323" s="9"/>
      <c r="I323" s="64"/>
      <c r="J323" s="9"/>
      <c r="K323" s="9"/>
      <c r="L323" s="9"/>
      <c r="M323" s="9"/>
      <c r="N323" s="9"/>
      <c r="O323" s="51"/>
      <c r="P323" s="51"/>
      <c r="Q323" s="52"/>
      <c r="R323" s="34"/>
      <c r="S323" s="28" t="b">
        <f t="shared" si="12"/>
        <v>0</v>
      </c>
      <c r="T323" s="28" t="b">
        <f t="shared" si="14"/>
        <v>0</v>
      </c>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row>
    <row r="324" spans="1:75" x14ac:dyDescent="0.5">
      <c r="A324" s="43" t="str">
        <f t="shared" si="13"/>
        <v/>
      </c>
      <c r="B324" s="51"/>
      <c r="C324" s="75" t="e">
        <f>VLOOKUP(B324,'Step 1 - Facility and Survey'!$A$8:$L$400,12,FALSE)</f>
        <v>#N/A</v>
      </c>
      <c r="D324" s="9"/>
      <c r="E324" s="19"/>
      <c r="F324" s="55"/>
      <c r="G324" s="9"/>
      <c r="H324" s="9"/>
      <c r="I324" s="64"/>
      <c r="J324" s="9"/>
      <c r="K324" s="9"/>
      <c r="L324" s="9"/>
      <c r="M324" s="9"/>
      <c r="N324" s="9"/>
      <c r="O324" s="51"/>
      <c r="P324" s="51"/>
      <c r="Q324" s="52"/>
      <c r="R324" s="34"/>
      <c r="S324" s="28" t="b">
        <f t="shared" si="12"/>
        <v>0</v>
      </c>
      <c r="T324" s="28" t="b">
        <f t="shared" si="14"/>
        <v>0</v>
      </c>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row>
    <row r="325" spans="1:75" x14ac:dyDescent="0.5">
      <c r="A325" s="43" t="str">
        <f t="shared" si="13"/>
        <v/>
      </c>
      <c r="B325" s="51"/>
      <c r="C325" s="75" t="e">
        <f>VLOOKUP(B325,'Step 1 - Facility and Survey'!$A$8:$L$400,12,FALSE)</f>
        <v>#N/A</v>
      </c>
      <c r="D325" s="9"/>
      <c r="E325" s="19"/>
      <c r="F325" s="55"/>
      <c r="G325" s="9"/>
      <c r="H325" s="9"/>
      <c r="I325" s="64"/>
      <c r="J325" s="9"/>
      <c r="K325" s="9"/>
      <c r="L325" s="9"/>
      <c r="M325" s="9"/>
      <c r="N325" s="9"/>
      <c r="O325" s="51"/>
      <c r="P325" s="51"/>
      <c r="Q325" s="52"/>
      <c r="R325" s="34"/>
      <c r="S325" s="28" t="b">
        <f t="shared" si="12"/>
        <v>0</v>
      </c>
      <c r="T325" s="28" t="b">
        <f t="shared" si="14"/>
        <v>0</v>
      </c>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row>
    <row r="326" spans="1:75" x14ac:dyDescent="0.5">
      <c r="A326" s="43" t="str">
        <f t="shared" si="13"/>
        <v/>
      </c>
      <c r="B326" s="51"/>
      <c r="C326" s="75" t="e">
        <f>VLOOKUP(B326,'Step 1 - Facility and Survey'!$A$8:$L$400,12,FALSE)</f>
        <v>#N/A</v>
      </c>
      <c r="D326" s="9"/>
      <c r="E326" s="19"/>
      <c r="F326" s="55"/>
      <c r="G326" s="9"/>
      <c r="H326" s="9"/>
      <c r="I326" s="64"/>
      <c r="J326" s="9"/>
      <c r="K326" s="9"/>
      <c r="L326" s="9"/>
      <c r="M326" s="9"/>
      <c r="N326" s="9"/>
      <c r="O326" s="51"/>
      <c r="P326" s="51"/>
      <c r="Q326" s="52"/>
      <c r="R326" s="34"/>
      <c r="S326" s="28" t="b">
        <f t="shared" si="12"/>
        <v>0</v>
      </c>
      <c r="T326" s="28" t="b">
        <f t="shared" si="14"/>
        <v>0</v>
      </c>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row>
    <row r="327" spans="1:75" x14ac:dyDescent="0.5">
      <c r="A327" s="43" t="str">
        <f t="shared" si="13"/>
        <v/>
      </c>
      <c r="B327" s="51"/>
      <c r="C327" s="75" t="e">
        <f>VLOOKUP(B327,'Step 1 - Facility and Survey'!$A$8:$L$400,12,FALSE)</f>
        <v>#N/A</v>
      </c>
      <c r="D327" s="9"/>
      <c r="E327" s="19"/>
      <c r="F327" s="55"/>
      <c r="G327" s="9"/>
      <c r="H327" s="9"/>
      <c r="I327" s="64"/>
      <c r="J327" s="9"/>
      <c r="K327" s="9"/>
      <c r="L327" s="9"/>
      <c r="M327" s="9"/>
      <c r="N327" s="9"/>
      <c r="O327" s="51"/>
      <c r="P327" s="51"/>
      <c r="Q327" s="52"/>
      <c r="R327" s="34"/>
      <c r="S327" s="28" t="b">
        <f t="shared" si="12"/>
        <v>0</v>
      </c>
      <c r="T327" s="28" t="b">
        <f t="shared" si="14"/>
        <v>0</v>
      </c>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row>
    <row r="328" spans="1:75" x14ac:dyDescent="0.5">
      <c r="A328" s="43" t="str">
        <f t="shared" si="13"/>
        <v/>
      </c>
      <c r="B328" s="51"/>
      <c r="C328" s="75" t="e">
        <f>VLOOKUP(B328,'Step 1 - Facility and Survey'!$A$8:$L$400,12,FALSE)</f>
        <v>#N/A</v>
      </c>
      <c r="D328" s="9"/>
      <c r="E328" s="19"/>
      <c r="F328" s="55"/>
      <c r="G328" s="9"/>
      <c r="H328" s="9"/>
      <c r="I328" s="64"/>
      <c r="J328" s="9"/>
      <c r="K328" s="9"/>
      <c r="L328" s="9"/>
      <c r="M328" s="9"/>
      <c r="N328" s="9"/>
      <c r="O328" s="51"/>
      <c r="P328" s="51"/>
      <c r="Q328" s="52"/>
      <c r="R328" s="34"/>
      <c r="S328" s="28" t="b">
        <f t="shared" ref="S328:S391" si="15">IF(ISBLANK(E328),FALSE,TRUE)</f>
        <v>0</v>
      </c>
      <c r="T328" s="28" t="b">
        <f t="shared" si="14"/>
        <v>0</v>
      </c>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row>
    <row r="329" spans="1:75" x14ac:dyDescent="0.5">
      <c r="A329" s="43" t="str">
        <f t="shared" ref="A329:A392" si="16">IF(AND(NOT(ISBLANK(B329)),NOT(ISBLANK(D329)),NOT(ISBLANK(M329)),NOT(ISBLANK(N329)),NOT(ISBLANK(O329)),NOT(ISBLANK(P329)),NOT(ISBLANK(Q329))),(ROW()-7),"")</f>
        <v/>
      </c>
      <c r="B329" s="51"/>
      <c r="C329" s="75" t="e">
        <f>VLOOKUP(B329,'Step 1 - Facility and Survey'!$A$8:$L$400,12,FALSE)</f>
        <v>#N/A</v>
      </c>
      <c r="D329" s="9"/>
      <c r="E329" s="19"/>
      <c r="F329" s="55"/>
      <c r="G329" s="9"/>
      <c r="H329" s="9"/>
      <c r="I329" s="64"/>
      <c r="J329" s="9"/>
      <c r="K329" s="9"/>
      <c r="L329" s="9"/>
      <c r="M329" s="9"/>
      <c r="N329" s="9"/>
      <c r="O329" s="51"/>
      <c r="P329" s="51"/>
      <c r="Q329" s="52"/>
      <c r="R329" s="34"/>
      <c r="S329" s="28" t="b">
        <f t="shared" si="15"/>
        <v>0</v>
      </c>
      <c r="T329" s="28" t="b">
        <f t="shared" ref="T329:T392" si="17">OR(NOT(ISBLANK(G329)),NOT(ISBLANK(H329)),NOT(ISBLANK(I329)),NOT(ISBLANK(J329)),NOT(ISBLANK(K329)),NOT(ISBLANK(L329)))</f>
        <v>0</v>
      </c>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row>
    <row r="330" spans="1:75" x14ac:dyDescent="0.5">
      <c r="A330" s="43" t="str">
        <f t="shared" si="16"/>
        <v/>
      </c>
      <c r="B330" s="51"/>
      <c r="C330" s="75" t="e">
        <f>VLOOKUP(B330,'Step 1 - Facility and Survey'!$A$8:$L$400,12,FALSE)</f>
        <v>#N/A</v>
      </c>
      <c r="D330" s="9"/>
      <c r="E330" s="19"/>
      <c r="F330" s="55"/>
      <c r="G330" s="9"/>
      <c r="H330" s="9"/>
      <c r="I330" s="64"/>
      <c r="J330" s="9"/>
      <c r="K330" s="9"/>
      <c r="L330" s="9"/>
      <c r="M330" s="9"/>
      <c r="N330" s="9"/>
      <c r="O330" s="51"/>
      <c r="P330" s="51"/>
      <c r="Q330" s="52"/>
      <c r="R330" s="34"/>
      <c r="S330" s="28" t="b">
        <f t="shared" si="15"/>
        <v>0</v>
      </c>
      <c r="T330" s="28" t="b">
        <f t="shared" si="17"/>
        <v>0</v>
      </c>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row>
    <row r="331" spans="1:75" x14ac:dyDescent="0.5">
      <c r="A331" s="43" t="str">
        <f t="shared" si="16"/>
        <v/>
      </c>
      <c r="B331" s="51"/>
      <c r="C331" s="75" t="e">
        <f>VLOOKUP(B331,'Step 1 - Facility and Survey'!$A$8:$L$400,12,FALSE)</f>
        <v>#N/A</v>
      </c>
      <c r="D331" s="9"/>
      <c r="E331" s="19"/>
      <c r="F331" s="55"/>
      <c r="G331" s="9"/>
      <c r="H331" s="9"/>
      <c r="I331" s="64"/>
      <c r="J331" s="9"/>
      <c r="K331" s="9"/>
      <c r="L331" s="9"/>
      <c r="M331" s="9"/>
      <c r="N331" s="9"/>
      <c r="O331" s="51"/>
      <c r="P331" s="51"/>
      <c r="Q331" s="52"/>
      <c r="R331" s="34"/>
      <c r="S331" s="28" t="b">
        <f t="shared" si="15"/>
        <v>0</v>
      </c>
      <c r="T331" s="28" t="b">
        <f t="shared" si="17"/>
        <v>0</v>
      </c>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row>
    <row r="332" spans="1:75" x14ac:dyDescent="0.5">
      <c r="A332" s="43" t="str">
        <f t="shared" si="16"/>
        <v/>
      </c>
      <c r="B332" s="51"/>
      <c r="C332" s="75" t="e">
        <f>VLOOKUP(B332,'Step 1 - Facility and Survey'!$A$8:$L$400,12,FALSE)</f>
        <v>#N/A</v>
      </c>
      <c r="D332" s="9"/>
      <c r="E332" s="19"/>
      <c r="F332" s="55"/>
      <c r="G332" s="9"/>
      <c r="H332" s="9"/>
      <c r="I332" s="64"/>
      <c r="J332" s="9"/>
      <c r="K332" s="9"/>
      <c r="L332" s="9"/>
      <c r="M332" s="9"/>
      <c r="N332" s="9"/>
      <c r="O332" s="51"/>
      <c r="P332" s="51"/>
      <c r="Q332" s="52"/>
      <c r="R332" s="34"/>
      <c r="S332" s="28" t="b">
        <f t="shared" si="15"/>
        <v>0</v>
      </c>
      <c r="T332" s="28" t="b">
        <f t="shared" si="17"/>
        <v>0</v>
      </c>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row>
    <row r="333" spans="1:75" x14ac:dyDescent="0.5">
      <c r="A333" s="43" t="str">
        <f t="shared" si="16"/>
        <v/>
      </c>
      <c r="B333" s="51"/>
      <c r="C333" s="75" t="e">
        <f>VLOOKUP(B333,'Step 1 - Facility and Survey'!$A$8:$L$400,12,FALSE)</f>
        <v>#N/A</v>
      </c>
      <c r="D333" s="9"/>
      <c r="E333" s="19"/>
      <c r="F333" s="55"/>
      <c r="G333" s="9"/>
      <c r="H333" s="9"/>
      <c r="I333" s="64"/>
      <c r="J333" s="9"/>
      <c r="K333" s="9"/>
      <c r="L333" s="9"/>
      <c r="M333" s="9"/>
      <c r="N333" s="9"/>
      <c r="O333" s="51"/>
      <c r="P333" s="51"/>
      <c r="Q333" s="52"/>
      <c r="R333" s="34"/>
      <c r="S333" s="28" t="b">
        <f t="shared" si="15"/>
        <v>0</v>
      </c>
      <c r="T333" s="28" t="b">
        <f t="shared" si="17"/>
        <v>0</v>
      </c>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row>
    <row r="334" spans="1:75" x14ac:dyDescent="0.5">
      <c r="A334" s="43" t="str">
        <f t="shared" si="16"/>
        <v/>
      </c>
      <c r="B334" s="51"/>
      <c r="C334" s="75" t="e">
        <f>VLOOKUP(B334,'Step 1 - Facility and Survey'!$A$8:$L$400,12,FALSE)</f>
        <v>#N/A</v>
      </c>
      <c r="D334" s="9"/>
      <c r="E334" s="19"/>
      <c r="F334" s="55"/>
      <c r="G334" s="9"/>
      <c r="H334" s="9"/>
      <c r="I334" s="64"/>
      <c r="J334" s="9"/>
      <c r="K334" s="9"/>
      <c r="L334" s="9"/>
      <c r="M334" s="9"/>
      <c r="N334" s="9"/>
      <c r="O334" s="51"/>
      <c r="P334" s="51"/>
      <c r="Q334" s="52"/>
      <c r="R334" s="34"/>
      <c r="S334" s="28" t="b">
        <f t="shared" si="15"/>
        <v>0</v>
      </c>
      <c r="T334" s="28" t="b">
        <f t="shared" si="17"/>
        <v>0</v>
      </c>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row>
    <row r="335" spans="1:75" x14ac:dyDescent="0.5">
      <c r="A335" s="43" t="str">
        <f t="shared" si="16"/>
        <v/>
      </c>
      <c r="B335" s="51"/>
      <c r="C335" s="75" t="e">
        <f>VLOOKUP(B335,'Step 1 - Facility and Survey'!$A$8:$L$400,12,FALSE)</f>
        <v>#N/A</v>
      </c>
      <c r="D335" s="9"/>
      <c r="E335" s="19"/>
      <c r="F335" s="55"/>
      <c r="G335" s="9"/>
      <c r="H335" s="9"/>
      <c r="I335" s="64"/>
      <c r="J335" s="9"/>
      <c r="K335" s="9"/>
      <c r="L335" s="9"/>
      <c r="M335" s="9"/>
      <c r="N335" s="9"/>
      <c r="O335" s="51"/>
      <c r="P335" s="51"/>
      <c r="Q335" s="52"/>
      <c r="R335" s="34"/>
      <c r="S335" s="28" t="b">
        <f t="shared" si="15"/>
        <v>0</v>
      </c>
      <c r="T335" s="28" t="b">
        <f t="shared" si="17"/>
        <v>0</v>
      </c>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row>
    <row r="336" spans="1:75" x14ac:dyDescent="0.5">
      <c r="A336" s="43" t="str">
        <f t="shared" si="16"/>
        <v/>
      </c>
      <c r="B336" s="51"/>
      <c r="C336" s="75" t="e">
        <f>VLOOKUP(B336,'Step 1 - Facility and Survey'!$A$8:$L$400,12,FALSE)</f>
        <v>#N/A</v>
      </c>
      <c r="D336" s="9"/>
      <c r="E336" s="19"/>
      <c r="F336" s="55"/>
      <c r="G336" s="9"/>
      <c r="H336" s="9"/>
      <c r="I336" s="64"/>
      <c r="J336" s="9"/>
      <c r="K336" s="9"/>
      <c r="L336" s="9"/>
      <c r="M336" s="9"/>
      <c r="N336" s="9"/>
      <c r="O336" s="51"/>
      <c r="P336" s="51"/>
      <c r="Q336" s="52"/>
      <c r="R336" s="34"/>
      <c r="S336" s="28" t="b">
        <f t="shared" si="15"/>
        <v>0</v>
      </c>
      <c r="T336" s="28" t="b">
        <f t="shared" si="17"/>
        <v>0</v>
      </c>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row>
    <row r="337" spans="1:75" x14ac:dyDescent="0.5">
      <c r="A337" s="43" t="str">
        <f t="shared" si="16"/>
        <v/>
      </c>
      <c r="B337" s="51"/>
      <c r="C337" s="75" t="e">
        <f>VLOOKUP(B337,'Step 1 - Facility and Survey'!$A$8:$L$400,12,FALSE)</f>
        <v>#N/A</v>
      </c>
      <c r="D337" s="9"/>
      <c r="E337" s="19"/>
      <c r="F337" s="55"/>
      <c r="G337" s="9"/>
      <c r="H337" s="9"/>
      <c r="I337" s="64"/>
      <c r="J337" s="9"/>
      <c r="K337" s="9"/>
      <c r="L337" s="9"/>
      <c r="M337" s="9"/>
      <c r="N337" s="9"/>
      <c r="O337" s="51"/>
      <c r="P337" s="51"/>
      <c r="Q337" s="52"/>
      <c r="R337" s="34"/>
      <c r="S337" s="28" t="b">
        <f t="shared" si="15"/>
        <v>0</v>
      </c>
      <c r="T337" s="28" t="b">
        <f t="shared" si="17"/>
        <v>0</v>
      </c>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row>
    <row r="338" spans="1:75" x14ac:dyDescent="0.5">
      <c r="A338" s="43" t="str">
        <f t="shared" si="16"/>
        <v/>
      </c>
      <c r="B338" s="51"/>
      <c r="C338" s="75" t="e">
        <f>VLOOKUP(B338,'Step 1 - Facility and Survey'!$A$8:$L$400,12,FALSE)</f>
        <v>#N/A</v>
      </c>
      <c r="D338" s="9"/>
      <c r="E338" s="19"/>
      <c r="F338" s="55"/>
      <c r="G338" s="9"/>
      <c r="H338" s="9"/>
      <c r="I338" s="64"/>
      <c r="J338" s="9"/>
      <c r="K338" s="9"/>
      <c r="L338" s="9"/>
      <c r="M338" s="9"/>
      <c r="N338" s="9"/>
      <c r="O338" s="51"/>
      <c r="P338" s="51"/>
      <c r="Q338" s="52"/>
      <c r="R338" s="34"/>
      <c r="S338" s="28" t="b">
        <f t="shared" si="15"/>
        <v>0</v>
      </c>
      <c r="T338" s="28" t="b">
        <f t="shared" si="17"/>
        <v>0</v>
      </c>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row>
    <row r="339" spans="1:75" x14ac:dyDescent="0.5">
      <c r="A339" s="43" t="str">
        <f t="shared" si="16"/>
        <v/>
      </c>
      <c r="B339" s="51"/>
      <c r="C339" s="75" t="e">
        <f>VLOOKUP(B339,'Step 1 - Facility and Survey'!$A$8:$L$400,12,FALSE)</f>
        <v>#N/A</v>
      </c>
      <c r="D339" s="9"/>
      <c r="E339" s="19"/>
      <c r="F339" s="55"/>
      <c r="G339" s="9"/>
      <c r="H339" s="9"/>
      <c r="I339" s="64"/>
      <c r="J339" s="9"/>
      <c r="K339" s="9"/>
      <c r="L339" s="9"/>
      <c r="M339" s="9"/>
      <c r="N339" s="9"/>
      <c r="O339" s="51"/>
      <c r="P339" s="51"/>
      <c r="Q339" s="52"/>
      <c r="R339" s="34"/>
      <c r="S339" s="28" t="b">
        <f t="shared" si="15"/>
        <v>0</v>
      </c>
      <c r="T339" s="28" t="b">
        <f t="shared" si="17"/>
        <v>0</v>
      </c>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row>
    <row r="340" spans="1:75" x14ac:dyDescent="0.5">
      <c r="A340" s="43" t="str">
        <f t="shared" si="16"/>
        <v/>
      </c>
      <c r="B340" s="51"/>
      <c r="C340" s="75" t="e">
        <f>VLOOKUP(B340,'Step 1 - Facility and Survey'!$A$8:$L$400,12,FALSE)</f>
        <v>#N/A</v>
      </c>
      <c r="D340" s="9"/>
      <c r="E340" s="19"/>
      <c r="F340" s="55"/>
      <c r="G340" s="9"/>
      <c r="H340" s="9"/>
      <c r="I340" s="64"/>
      <c r="J340" s="9"/>
      <c r="K340" s="9"/>
      <c r="L340" s="9"/>
      <c r="M340" s="9"/>
      <c r="N340" s="9"/>
      <c r="O340" s="51"/>
      <c r="P340" s="51"/>
      <c r="Q340" s="52"/>
      <c r="R340" s="34"/>
      <c r="S340" s="28" t="b">
        <f t="shared" si="15"/>
        <v>0</v>
      </c>
      <c r="T340" s="28" t="b">
        <f t="shared" si="17"/>
        <v>0</v>
      </c>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row>
    <row r="341" spans="1:75" x14ac:dyDescent="0.5">
      <c r="A341" s="43" t="str">
        <f t="shared" si="16"/>
        <v/>
      </c>
      <c r="B341" s="51"/>
      <c r="C341" s="75" t="e">
        <f>VLOOKUP(B341,'Step 1 - Facility and Survey'!$A$8:$L$400,12,FALSE)</f>
        <v>#N/A</v>
      </c>
      <c r="D341" s="9"/>
      <c r="E341" s="19"/>
      <c r="F341" s="55"/>
      <c r="G341" s="9"/>
      <c r="H341" s="9"/>
      <c r="I341" s="64"/>
      <c r="J341" s="9"/>
      <c r="K341" s="9"/>
      <c r="L341" s="9"/>
      <c r="M341" s="9"/>
      <c r="N341" s="9"/>
      <c r="O341" s="51"/>
      <c r="P341" s="51"/>
      <c r="Q341" s="52"/>
      <c r="R341" s="34"/>
      <c r="S341" s="28" t="b">
        <f t="shared" si="15"/>
        <v>0</v>
      </c>
      <c r="T341" s="28" t="b">
        <f t="shared" si="17"/>
        <v>0</v>
      </c>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row>
    <row r="342" spans="1:75" x14ac:dyDescent="0.5">
      <c r="A342" s="43" t="str">
        <f t="shared" si="16"/>
        <v/>
      </c>
      <c r="B342" s="51"/>
      <c r="C342" s="75" t="e">
        <f>VLOOKUP(B342,'Step 1 - Facility and Survey'!$A$8:$L$400,12,FALSE)</f>
        <v>#N/A</v>
      </c>
      <c r="D342" s="9"/>
      <c r="E342" s="19"/>
      <c r="F342" s="55"/>
      <c r="G342" s="9"/>
      <c r="H342" s="9"/>
      <c r="I342" s="64"/>
      <c r="J342" s="9"/>
      <c r="K342" s="9"/>
      <c r="L342" s="9"/>
      <c r="M342" s="9"/>
      <c r="N342" s="9"/>
      <c r="O342" s="51"/>
      <c r="P342" s="51"/>
      <c r="Q342" s="52"/>
      <c r="R342" s="34"/>
      <c r="S342" s="28" t="b">
        <f t="shared" si="15"/>
        <v>0</v>
      </c>
      <c r="T342" s="28" t="b">
        <f t="shared" si="17"/>
        <v>0</v>
      </c>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row>
    <row r="343" spans="1:75" x14ac:dyDescent="0.5">
      <c r="A343" s="43" t="str">
        <f t="shared" si="16"/>
        <v/>
      </c>
      <c r="B343" s="51"/>
      <c r="C343" s="75" t="e">
        <f>VLOOKUP(B343,'Step 1 - Facility and Survey'!$A$8:$L$400,12,FALSE)</f>
        <v>#N/A</v>
      </c>
      <c r="D343" s="9"/>
      <c r="E343" s="19"/>
      <c r="F343" s="55"/>
      <c r="G343" s="9"/>
      <c r="H343" s="9"/>
      <c r="I343" s="64"/>
      <c r="J343" s="9"/>
      <c r="K343" s="9"/>
      <c r="L343" s="9"/>
      <c r="M343" s="9"/>
      <c r="N343" s="9"/>
      <c r="O343" s="51"/>
      <c r="P343" s="51"/>
      <c r="Q343" s="52"/>
      <c r="R343" s="34"/>
      <c r="S343" s="28" t="b">
        <f t="shared" si="15"/>
        <v>0</v>
      </c>
      <c r="T343" s="28" t="b">
        <f t="shared" si="17"/>
        <v>0</v>
      </c>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row>
    <row r="344" spans="1:75" x14ac:dyDescent="0.5">
      <c r="A344" s="43" t="str">
        <f t="shared" si="16"/>
        <v/>
      </c>
      <c r="B344" s="51"/>
      <c r="C344" s="75" t="e">
        <f>VLOOKUP(B344,'Step 1 - Facility and Survey'!$A$8:$L$400,12,FALSE)</f>
        <v>#N/A</v>
      </c>
      <c r="D344" s="9"/>
      <c r="E344" s="19"/>
      <c r="F344" s="55"/>
      <c r="G344" s="9"/>
      <c r="H344" s="9"/>
      <c r="I344" s="64"/>
      <c r="J344" s="9"/>
      <c r="K344" s="9"/>
      <c r="L344" s="9"/>
      <c r="M344" s="9"/>
      <c r="N344" s="9"/>
      <c r="O344" s="51"/>
      <c r="P344" s="51"/>
      <c r="Q344" s="52"/>
      <c r="R344" s="34"/>
      <c r="S344" s="28" t="b">
        <f t="shared" si="15"/>
        <v>0</v>
      </c>
      <c r="T344" s="28" t="b">
        <f t="shared" si="17"/>
        <v>0</v>
      </c>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row>
    <row r="345" spans="1:75" x14ac:dyDescent="0.5">
      <c r="A345" s="43" t="str">
        <f t="shared" si="16"/>
        <v/>
      </c>
      <c r="B345" s="51"/>
      <c r="C345" s="75" t="e">
        <f>VLOOKUP(B345,'Step 1 - Facility and Survey'!$A$8:$L$400,12,FALSE)</f>
        <v>#N/A</v>
      </c>
      <c r="D345" s="9"/>
      <c r="E345" s="19"/>
      <c r="F345" s="55"/>
      <c r="G345" s="9"/>
      <c r="H345" s="9"/>
      <c r="I345" s="64"/>
      <c r="J345" s="9"/>
      <c r="K345" s="9"/>
      <c r="L345" s="9"/>
      <c r="M345" s="9"/>
      <c r="N345" s="9"/>
      <c r="O345" s="51"/>
      <c r="P345" s="51"/>
      <c r="Q345" s="52"/>
      <c r="R345" s="34"/>
      <c r="S345" s="28" t="b">
        <f t="shared" si="15"/>
        <v>0</v>
      </c>
      <c r="T345" s="28" t="b">
        <f t="shared" si="17"/>
        <v>0</v>
      </c>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row>
    <row r="346" spans="1:75" x14ac:dyDescent="0.5">
      <c r="A346" s="43" t="str">
        <f t="shared" si="16"/>
        <v/>
      </c>
      <c r="B346" s="51"/>
      <c r="C346" s="75" t="e">
        <f>VLOOKUP(B346,'Step 1 - Facility and Survey'!$A$8:$L$400,12,FALSE)</f>
        <v>#N/A</v>
      </c>
      <c r="D346" s="9"/>
      <c r="E346" s="19"/>
      <c r="F346" s="55"/>
      <c r="G346" s="9"/>
      <c r="H346" s="9"/>
      <c r="I346" s="64"/>
      <c r="J346" s="9"/>
      <c r="K346" s="9"/>
      <c r="L346" s="9"/>
      <c r="M346" s="9"/>
      <c r="N346" s="9"/>
      <c r="O346" s="51"/>
      <c r="P346" s="51"/>
      <c r="Q346" s="52"/>
      <c r="R346" s="34"/>
      <c r="S346" s="28" t="b">
        <f t="shared" si="15"/>
        <v>0</v>
      </c>
      <c r="T346" s="28" t="b">
        <f t="shared" si="17"/>
        <v>0</v>
      </c>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row>
    <row r="347" spans="1:75" x14ac:dyDescent="0.5">
      <c r="A347" s="43" t="str">
        <f t="shared" si="16"/>
        <v/>
      </c>
      <c r="B347" s="51"/>
      <c r="C347" s="75" t="e">
        <f>VLOOKUP(B347,'Step 1 - Facility and Survey'!$A$8:$L$400,12,FALSE)</f>
        <v>#N/A</v>
      </c>
      <c r="D347" s="9"/>
      <c r="E347" s="19"/>
      <c r="F347" s="55"/>
      <c r="G347" s="9"/>
      <c r="H347" s="9"/>
      <c r="I347" s="64"/>
      <c r="J347" s="9"/>
      <c r="K347" s="9"/>
      <c r="L347" s="9"/>
      <c r="M347" s="9"/>
      <c r="N347" s="9"/>
      <c r="O347" s="51"/>
      <c r="P347" s="51"/>
      <c r="Q347" s="52"/>
      <c r="R347" s="34"/>
      <c r="S347" s="28" t="b">
        <f t="shared" si="15"/>
        <v>0</v>
      </c>
      <c r="T347" s="28" t="b">
        <f t="shared" si="17"/>
        <v>0</v>
      </c>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row>
    <row r="348" spans="1:75" x14ac:dyDescent="0.5">
      <c r="A348" s="43" t="str">
        <f t="shared" si="16"/>
        <v/>
      </c>
      <c r="B348" s="51"/>
      <c r="C348" s="75" t="e">
        <f>VLOOKUP(B348,'Step 1 - Facility and Survey'!$A$8:$L$400,12,FALSE)</f>
        <v>#N/A</v>
      </c>
      <c r="D348" s="9"/>
      <c r="E348" s="19"/>
      <c r="F348" s="55"/>
      <c r="G348" s="9"/>
      <c r="H348" s="9"/>
      <c r="I348" s="64"/>
      <c r="J348" s="9"/>
      <c r="K348" s="9"/>
      <c r="L348" s="9"/>
      <c r="M348" s="9"/>
      <c r="N348" s="9"/>
      <c r="O348" s="51"/>
      <c r="P348" s="51"/>
      <c r="Q348" s="52"/>
      <c r="R348" s="34"/>
      <c r="S348" s="28" t="b">
        <f t="shared" si="15"/>
        <v>0</v>
      </c>
      <c r="T348" s="28" t="b">
        <f t="shared" si="17"/>
        <v>0</v>
      </c>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row>
    <row r="349" spans="1:75" x14ac:dyDescent="0.5">
      <c r="A349" s="43" t="str">
        <f t="shared" si="16"/>
        <v/>
      </c>
      <c r="B349" s="51"/>
      <c r="C349" s="75" t="e">
        <f>VLOOKUP(B349,'Step 1 - Facility and Survey'!$A$8:$L$400,12,FALSE)</f>
        <v>#N/A</v>
      </c>
      <c r="D349" s="9"/>
      <c r="E349" s="19"/>
      <c r="F349" s="55"/>
      <c r="G349" s="9"/>
      <c r="H349" s="9"/>
      <c r="I349" s="64"/>
      <c r="J349" s="9"/>
      <c r="K349" s="9"/>
      <c r="L349" s="9"/>
      <c r="M349" s="9"/>
      <c r="N349" s="9"/>
      <c r="O349" s="51"/>
      <c r="P349" s="51"/>
      <c r="Q349" s="52"/>
      <c r="R349" s="34"/>
      <c r="S349" s="28" t="b">
        <f t="shared" si="15"/>
        <v>0</v>
      </c>
      <c r="T349" s="28" t="b">
        <f t="shared" si="17"/>
        <v>0</v>
      </c>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row>
    <row r="350" spans="1:75" x14ac:dyDescent="0.5">
      <c r="A350" s="43" t="str">
        <f t="shared" si="16"/>
        <v/>
      </c>
      <c r="B350" s="51"/>
      <c r="C350" s="75" t="e">
        <f>VLOOKUP(B350,'Step 1 - Facility and Survey'!$A$8:$L$400,12,FALSE)</f>
        <v>#N/A</v>
      </c>
      <c r="D350" s="9"/>
      <c r="E350" s="19"/>
      <c r="F350" s="55"/>
      <c r="G350" s="9"/>
      <c r="H350" s="9"/>
      <c r="I350" s="64"/>
      <c r="J350" s="9"/>
      <c r="K350" s="9"/>
      <c r="L350" s="9"/>
      <c r="M350" s="9"/>
      <c r="N350" s="9"/>
      <c r="O350" s="51"/>
      <c r="P350" s="51"/>
      <c r="Q350" s="52"/>
      <c r="R350" s="34"/>
      <c r="S350" s="28" t="b">
        <f t="shared" si="15"/>
        <v>0</v>
      </c>
      <c r="T350" s="28" t="b">
        <f t="shared" si="17"/>
        <v>0</v>
      </c>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row>
    <row r="351" spans="1:75" x14ac:dyDescent="0.5">
      <c r="A351" s="43" t="str">
        <f t="shared" si="16"/>
        <v/>
      </c>
      <c r="B351" s="51"/>
      <c r="C351" s="75" t="e">
        <f>VLOOKUP(B351,'Step 1 - Facility and Survey'!$A$8:$L$400,12,FALSE)</f>
        <v>#N/A</v>
      </c>
      <c r="D351" s="9"/>
      <c r="E351" s="19"/>
      <c r="F351" s="55"/>
      <c r="G351" s="9"/>
      <c r="H351" s="9"/>
      <c r="I351" s="64"/>
      <c r="J351" s="9"/>
      <c r="K351" s="9"/>
      <c r="L351" s="9"/>
      <c r="M351" s="9"/>
      <c r="N351" s="9"/>
      <c r="O351" s="51"/>
      <c r="P351" s="51"/>
      <c r="Q351" s="52"/>
      <c r="R351" s="34"/>
      <c r="S351" s="28" t="b">
        <f t="shared" si="15"/>
        <v>0</v>
      </c>
      <c r="T351" s="28" t="b">
        <f t="shared" si="17"/>
        <v>0</v>
      </c>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row>
    <row r="352" spans="1:75" x14ac:dyDescent="0.5">
      <c r="A352" s="43" t="str">
        <f t="shared" si="16"/>
        <v/>
      </c>
      <c r="B352" s="51"/>
      <c r="C352" s="75" t="e">
        <f>VLOOKUP(B352,'Step 1 - Facility and Survey'!$A$8:$L$400,12,FALSE)</f>
        <v>#N/A</v>
      </c>
      <c r="D352" s="9"/>
      <c r="E352" s="19"/>
      <c r="F352" s="55"/>
      <c r="G352" s="9"/>
      <c r="H352" s="9"/>
      <c r="I352" s="64"/>
      <c r="J352" s="9"/>
      <c r="K352" s="9"/>
      <c r="L352" s="9"/>
      <c r="M352" s="9"/>
      <c r="N352" s="9"/>
      <c r="O352" s="51"/>
      <c r="P352" s="51"/>
      <c r="Q352" s="52"/>
      <c r="R352" s="34"/>
      <c r="S352" s="28" t="b">
        <f t="shared" si="15"/>
        <v>0</v>
      </c>
      <c r="T352" s="28" t="b">
        <f t="shared" si="17"/>
        <v>0</v>
      </c>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row>
    <row r="353" spans="1:75" x14ac:dyDescent="0.5">
      <c r="A353" s="43" t="str">
        <f t="shared" si="16"/>
        <v/>
      </c>
      <c r="B353" s="51"/>
      <c r="C353" s="75" t="e">
        <f>VLOOKUP(B353,'Step 1 - Facility and Survey'!$A$8:$L$400,12,FALSE)</f>
        <v>#N/A</v>
      </c>
      <c r="D353" s="9"/>
      <c r="E353" s="19"/>
      <c r="F353" s="55"/>
      <c r="G353" s="9"/>
      <c r="H353" s="9"/>
      <c r="I353" s="64"/>
      <c r="J353" s="9"/>
      <c r="K353" s="9"/>
      <c r="L353" s="9"/>
      <c r="M353" s="9"/>
      <c r="N353" s="9"/>
      <c r="O353" s="51"/>
      <c r="P353" s="51"/>
      <c r="Q353" s="52"/>
      <c r="R353" s="34"/>
      <c r="S353" s="28" t="b">
        <f t="shared" si="15"/>
        <v>0</v>
      </c>
      <c r="T353" s="28" t="b">
        <f t="shared" si="17"/>
        <v>0</v>
      </c>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row>
    <row r="354" spans="1:75" x14ac:dyDescent="0.5">
      <c r="A354" s="43" t="str">
        <f t="shared" si="16"/>
        <v/>
      </c>
      <c r="B354" s="51"/>
      <c r="C354" s="75" t="e">
        <f>VLOOKUP(B354,'Step 1 - Facility and Survey'!$A$8:$L$400,12,FALSE)</f>
        <v>#N/A</v>
      </c>
      <c r="D354" s="9"/>
      <c r="E354" s="19"/>
      <c r="F354" s="55"/>
      <c r="G354" s="9"/>
      <c r="H354" s="9"/>
      <c r="I354" s="64"/>
      <c r="J354" s="9"/>
      <c r="K354" s="9"/>
      <c r="L354" s="9"/>
      <c r="M354" s="9"/>
      <c r="N354" s="9"/>
      <c r="O354" s="51"/>
      <c r="P354" s="51"/>
      <c r="Q354" s="52"/>
      <c r="R354" s="34"/>
      <c r="S354" s="28" t="b">
        <f t="shared" si="15"/>
        <v>0</v>
      </c>
      <c r="T354" s="28" t="b">
        <f t="shared" si="17"/>
        <v>0</v>
      </c>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row>
    <row r="355" spans="1:75" x14ac:dyDescent="0.5">
      <c r="A355" s="43" t="str">
        <f t="shared" si="16"/>
        <v/>
      </c>
      <c r="B355" s="51"/>
      <c r="C355" s="75" t="e">
        <f>VLOOKUP(B355,'Step 1 - Facility and Survey'!$A$8:$L$400,12,FALSE)</f>
        <v>#N/A</v>
      </c>
      <c r="D355" s="9"/>
      <c r="E355" s="19"/>
      <c r="F355" s="55"/>
      <c r="G355" s="9"/>
      <c r="H355" s="9"/>
      <c r="I355" s="64"/>
      <c r="J355" s="9"/>
      <c r="K355" s="9"/>
      <c r="L355" s="9"/>
      <c r="M355" s="9"/>
      <c r="N355" s="9"/>
      <c r="O355" s="51"/>
      <c r="P355" s="51"/>
      <c r="Q355" s="52"/>
      <c r="R355" s="34"/>
      <c r="S355" s="28" t="b">
        <f t="shared" si="15"/>
        <v>0</v>
      </c>
      <c r="T355" s="28" t="b">
        <f t="shared" si="17"/>
        <v>0</v>
      </c>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row>
    <row r="356" spans="1:75" x14ac:dyDescent="0.5">
      <c r="A356" s="43" t="str">
        <f t="shared" si="16"/>
        <v/>
      </c>
      <c r="B356" s="51"/>
      <c r="C356" s="75" t="e">
        <f>VLOOKUP(B356,'Step 1 - Facility and Survey'!$A$8:$L$400,12,FALSE)</f>
        <v>#N/A</v>
      </c>
      <c r="D356" s="9"/>
      <c r="E356" s="19"/>
      <c r="F356" s="55"/>
      <c r="G356" s="9"/>
      <c r="H356" s="9"/>
      <c r="I356" s="64"/>
      <c r="J356" s="9"/>
      <c r="K356" s="9"/>
      <c r="L356" s="9"/>
      <c r="M356" s="9"/>
      <c r="N356" s="9"/>
      <c r="O356" s="51"/>
      <c r="P356" s="51"/>
      <c r="Q356" s="52"/>
      <c r="R356" s="34"/>
      <c r="S356" s="28" t="b">
        <f t="shared" si="15"/>
        <v>0</v>
      </c>
      <c r="T356" s="28" t="b">
        <f t="shared" si="17"/>
        <v>0</v>
      </c>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row>
    <row r="357" spans="1:75" x14ac:dyDescent="0.5">
      <c r="A357" s="43" t="str">
        <f t="shared" si="16"/>
        <v/>
      </c>
      <c r="B357" s="51"/>
      <c r="C357" s="75" t="e">
        <f>VLOOKUP(B357,'Step 1 - Facility and Survey'!$A$8:$L$400,12,FALSE)</f>
        <v>#N/A</v>
      </c>
      <c r="D357" s="9"/>
      <c r="E357" s="19"/>
      <c r="F357" s="55"/>
      <c r="G357" s="9"/>
      <c r="H357" s="9"/>
      <c r="I357" s="64"/>
      <c r="J357" s="9"/>
      <c r="K357" s="9"/>
      <c r="L357" s="9"/>
      <c r="M357" s="9"/>
      <c r="N357" s="9"/>
      <c r="O357" s="51"/>
      <c r="P357" s="51"/>
      <c r="Q357" s="52"/>
      <c r="R357" s="34"/>
      <c r="S357" s="28" t="b">
        <f t="shared" si="15"/>
        <v>0</v>
      </c>
      <c r="T357" s="28" t="b">
        <f t="shared" si="17"/>
        <v>0</v>
      </c>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row>
    <row r="358" spans="1:75" x14ac:dyDescent="0.5">
      <c r="A358" s="43" t="str">
        <f t="shared" si="16"/>
        <v/>
      </c>
      <c r="B358" s="51"/>
      <c r="C358" s="75" t="e">
        <f>VLOOKUP(B358,'Step 1 - Facility and Survey'!$A$8:$L$400,12,FALSE)</f>
        <v>#N/A</v>
      </c>
      <c r="D358" s="9"/>
      <c r="E358" s="19"/>
      <c r="F358" s="55"/>
      <c r="G358" s="9"/>
      <c r="H358" s="9"/>
      <c r="I358" s="64"/>
      <c r="J358" s="9"/>
      <c r="K358" s="9"/>
      <c r="L358" s="9"/>
      <c r="M358" s="9"/>
      <c r="N358" s="9"/>
      <c r="O358" s="51"/>
      <c r="P358" s="51"/>
      <c r="Q358" s="52"/>
      <c r="R358" s="34"/>
      <c r="S358" s="28" t="b">
        <f t="shared" si="15"/>
        <v>0</v>
      </c>
      <c r="T358" s="28" t="b">
        <f t="shared" si="17"/>
        <v>0</v>
      </c>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row>
    <row r="359" spans="1:75" x14ac:dyDescent="0.5">
      <c r="A359" s="43" t="str">
        <f t="shared" si="16"/>
        <v/>
      </c>
      <c r="B359" s="51"/>
      <c r="C359" s="75" t="e">
        <f>VLOOKUP(B359,'Step 1 - Facility and Survey'!$A$8:$L$400,12,FALSE)</f>
        <v>#N/A</v>
      </c>
      <c r="D359" s="9"/>
      <c r="E359" s="19"/>
      <c r="F359" s="55"/>
      <c r="G359" s="9"/>
      <c r="H359" s="9"/>
      <c r="I359" s="64"/>
      <c r="J359" s="9"/>
      <c r="K359" s="9"/>
      <c r="L359" s="9"/>
      <c r="M359" s="9"/>
      <c r="N359" s="9"/>
      <c r="O359" s="51"/>
      <c r="P359" s="51"/>
      <c r="Q359" s="52"/>
      <c r="R359" s="34"/>
      <c r="S359" s="28" t="b">
        <f t="shared" si="15"/>
        <v>0</v>
      </c>
      <c r="T359" s="28" t="b">
        <f t="shared" si="17"/>
        <v>0</v>
      </c>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row>
    <row r="360" spans="1:75" x14ac:dyDescent="0.5">
      <c r="A360" s="43" t="str">
        <f t="shared" si="16"/>
        <v/>
      </c>
      <c r="B360" s="51"/>
      <c r="C360" s="75" t="e">
        <f>VLOOKUP(B360,'Step 1 - Facility and Survey'!$A$8:$L$400,12,FALSE)</f>
        <v>#N/A</v>
      </c>
      <c r="D360" s="9"/>
      <c r="E360" s="19"/>
      <c r="F360" s="55"/>
      <c r="G360" s="9"/>
      <c r="H360" s="9"/>
      <c r="I360" s="64"/>
      <c r="J360" s="9"/>
      <c r="K360" s="9"/>
      <c r="L360" s="9"/>
      <c r="M360" s="9"/>
      <c r="N360" s="9"/>
      <c r="O360" s="51"/>
      <c r="P360" s="51"/>
      <c r="Q360" s="52"/>
      <c r="R360" s="34"/>
      <c r="S360" s="28" t="b">
        <f t="shared" si="15"/>
        <v>0</v>
      </c>
      <c r="T360" s="28" t="b">
        <f t="shared" si="17"/>
        <v>0</v>
      </c>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row>
    <row r="361" spans="1:75" x14ac:dyDescent="0.5">
      <c r="A361" s="43" t="str">
        <f t="shared" si="16"/>
        <v/>
      </c>
      <c r="B361" s="51"/>
      <c r="C361" s="75" t="e">
        <f>VLOOKUP(B361,'Step 1 - Facility and Survey'!$A$8:$L$400,12,FALSE)</f>
        <v>#N/A</v>
      </c>
      <c r="D361" s="9"/>
      <c r="E361" s="19"/>
      <c r="F361" s="55"/>
      <c r="G361" s="9"/>
      <c r="H361" s="9"/>
      <c r="I361" s="64"/>
      <c r="J361" s="9"/>
      <c r="K361" s="9"/>
      <c r="L361" s="9"/>
      <c r="M361" s="9"/>
      <c r="N361" s="9"/>
      <c r="O361" s="51"/>
      <c r="P361" s="51"/>
      <c r="Q361" s="52"/>
      <c r="R361" s="34"/>
      <c r="S361" s="28" t="b">
        <f t="shared" si="15"/>
        <v>0</v>
      </c>
      <c r="T361" s="28" t="b">
        <f t="shared" si="17"/>
        <v>0</v>
      </c>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row>
    <row r="362" spans="1:75" x14ac:dyDescent="0.5">
      <c r="A362" s="43" t="str">
        <f t="shared" si="16"/>
        <v/>
      </c>
      <c r="B362" s="51"/>
      <c r="C362" s="75" t="e">
        <f>VLOOKUP(B362,'Step 1 - Facility and Survey'!$A$8:$L$400,12,FALSE)</f>
        <v>#N/A</v>
      </c>
      <c r="D362" s="9"/>
      <c r="E362" s="19"/>
      <c r="F362" s="55"/>
      <c r="G362" s="9"/>
      <c r="H362" s="9"/>
      <c r="I362" s="64"/>
      <c r="J362" s="9"/>
      <c r="K362" s="9"/>
      <c r="L362" s="9"/>
      <c r="M362" s="9"/>
      <c r="N362" s="9"/>
      <c r="O362" s="51"/>
      <c r="P362" s="51"/>
      <c r="Q362" s="52"/>
      <c r="R362" s="34"/>
      <c r="S362" s="28" t="b">
        <f t="shared" si="15"/>
        <v>0</v>
      </c>
      <c r="T362" s="28" t="b">
        <f t="shared" si="17"/>
        <v>0</v>
      </c>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row>
    <row r="363" spans="1:75" x14ac:dyDescent="0.5">
      <c r="A363" s="43" t="str">
        <f t="shared" si="16"/>
        <v/>
      </c>
      <c r="B363" s="51"/>
      <c r="C363" s="75" t="e">
        <f>VLOOKUP(B363,'Step 1 - Facility and Survey'!$A$8:$L$400,12,FALSE)</f>
        <v>#N/A</v>
      </c>
      <c r="D363" s="9"/>
      <c r="E363" s="19"/>
      <c r="F363" s="55"/>
      <c r="G363" s="9"/>
      <c r="H363" s="9"/>
      <c r="I363" s="64"/>
      <c r="J363" s="9"/>
      <c r="K363" s="9"/>
      <c r="L363" s="9"/>
      <c r="M363" s="9"/>
      <c r="N363" s="9"/>
      <c r="O363" s="51"/>
      <c r="P363" s="51"/>
      <c r="Q363" s="52"/>
      <c r="R363" s="34"/>
      <c r="S363" s="28" t="b">
        <f t="shared" si="15"/>
        <v>0</v>
      </c>
      <c r="T363" s="28" t="b">
        <f t="shared" si="17"/>
        <v>0</v>
      </c>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row>
    <row r="364" spans="1:75" x14ac:dyDescent="0.5">
      <c r="A364" s="43" t="str">
        <f t="shared" si="16"/>
        <v/>
      </c>
      <c r="B364" s="51"/>
      <c r="C364" s="75" t="e">
        <f>VLOOKUP(B364,'Step 1 - Facility and Survey'!$A$8:$L$400,12,FALSE)</f>
        <v>#N/A</v>
      </c>
      <c r="D364" s="9"/>
      <c r="E364" s="19"/>
      <c r="F364" s="55"/>
      <c r="G364" s="9"/>
      <c r="H364" s="9"/>
      <c r="I364" s="64"/>
      <c r="J364" s="9"/>
      <c r="K364" s="9"/>
      <c r="L364" s="9"/>
      <c r="M364" s="9"/>
      <c r="N364" s="9"/>
      <c r="O364" s="51"/>
      <c r="P364" s="51"/>
      <c r="Q364" s="52"/>
      <c r="R364" s="34"/>
      <c r="S364" s="28" t="b">
        <f t="shared" si="15"/>
        <v>0</v>
      </c>
      <c r="T364" s="28" t="b">
        <f t="shared" si="17"/>
        <v>0</v>
      </c>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row>
    <row r="365" spans="1:75" x14ac:dyDescent="0.5">
      <c r="A365" s="43" t="str">
        <f t="shared" si="16"/>
        <v/>
      </c>
      <c r="B365" s="51"/>
      <c r="C365" s="75" t="e">
        <f>VLOOKUP(B365,'Step 1 - Facility and Survey'!$A$8:$L$400,12,FALSE)</f>
        <v>#N/A</v>
      </c>
      <c r="D365" s="9"/>
      <c r="E365" s="19"/>
      <c r="F365" s="55"/>
      <c r="G365" s="9"/>
      <c r="H365" s="9"/>
      <c r="I365" s="64"/>
      <c r="J365" s="9"/>
      <c r="K365" s="9"/>
      <c r="L365" s="9"/>
      <c r="M365" s="9"/>
      <c r="N365" s="9"/>
      <c r="O365" s="51"/>
      <c r="P365" s="51"/>
      <c r="Q365" s="52"/>
      <c r="R365" s="34"/>
      <c r="S365" s="28" t="b">
        <f t="shared" si="15"/>
        <v>0</v>
      </c>
      <c r="T365" s="28" t="b">
        <f t="shared" si="17"/>
        <v>0</v>
      </c>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row>
    <row r="366" spans="1:75" x14ac:dyDescent="0.5">
      <c r="A366" s="43" t="str">
        <f t="shared" si="16"/>
        <v/>
      </c>
      <c r="B366" s="51"/>
      <c r="C366" s="75" t="e">
        <f>VLOOKUP(B366,'Step 1 - Facility and Survey'!$A$8:$L$400,12,FALSE)</f>
        <v>#N/A</v>
      </c>
      <c r="D366" s="9"/>
      <c r="E366" s="19"/>
      <c r="F366" s="55"/>
      <c r="G366" s="9"/>
      <c r="H366" s="9"/>
      <c r="I366" s="64"/>
      <c r="J366" s="9"/>
      <c r="K366" s="9"/>
      <c r="L366" s="9"/>
      <c r="M366" s="9"/>
      <c r="N366" s="9"/>
      <c r="O366" s="51"/>
      <c r="P366" s="51"/>
      <c r="Q366" s="52"/>
      <c r="R366" s="34"/>
      <c r="S366" s="28" t="b">
        <f t="shared" si="15"/>
        <v>0</v>
      </c>
      <c r="T366" s="28" t="b">
        <f t="shared" si="17"/>
        <v>0</v>
      </c>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row>
    <row r="367" spans="1:75" x14ac:dyDescent="0.5">
      <c r="A367" s="43" t="str">
        <f t="shared" si="16"/>
        <v/>
      </c>
      <c r="B367" s="51"/>
      <c r="C367" s="75" t="e">
        <f>VLOOKUP(B367,'Step 1 - Facility and Survey'!$A$8:$L$400,12,FALSE)</f>
        <v>#N/A</v>
      </c>
      <c r="D367" s="9"/>
      <c r="E367" s="19"/>
      <c r="F367" s="55"/>
      <c r="G367" s="9"/>
      <c r="H367" s="9"/>
      <c r="I367" s="64"/>
      <c r="J367" s="9"/>
      <c r="K367" s="9"/>
      <c r="L367" s="9"/>
      <c r="M367" s="9"/>
      <c r="N367" s="9"/>
      <c r="O367" s="51"/>
      <c r="P367" s="51"/>
      <c r="Q367" s="52"/>
      <c r="R367" s="34"/>
      <c r="S367" s="28" t="b">
        <f t="shared" si="15"/>
        <v>0</v>
      </c>
      <c r="T367" s="28" t="b">
        <f t="shared" si="17"/>
        <v>0</v>
      </c>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row>
    <row r="368" spans="1:75" x14ac:dyDescent="0.5">
      <c r="A368" s="43" t="str">
        <f t="shared" si="16"/>
        <v/>
      </c>
      <c r="B368" s="51"/>
      <c r="C368" s="75" t="e">
        <f>VLOOKUP(B368,'Step 1 - Facility and Survey'!$A$8:$L$400,12,FALSE)</f>
        <v>#N/A</v>
      </c>
      <c r="D368" s="9"/>
      <c r="E368" s="19"/>
      <c r="F368" s="55"/>
      <c r="G368" s="9"/>
      <c r="H368" s="9"/>
      <c r="I368" s="64"/>
      <c r="J368" s="9"/>
      <c r="K368" s="9"/>
      <c r="L368" s="9"/>
      <c r="M368" s="9"/>
      <c r="N368" s="9"/>
      <c r="O368" s="51"/>
      <c r="P368" s="51"/>
      <c r="Q368" s="52"/>
      <c r="R368" s="34"/>
      <c r="S368" s="28" t="b">
        <f t="shared" si="15"/>
        <v>0</v>
      </c>
      <c r="T368" s="28" t="b">
        <f t="shared" si="17"/>
        <v>0</v>
      </c>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row>
    <row r="369" spans="1:75" x14ac:dyDescent="0.5">
      <c r="A369" s="43" t="str">
        <f t="shared" si="16"/>
        <v/>
      </c>
      <c r="B369" s="51"/>
      <c r="C369" s="75" t="e">
        <f>VLOOKUP(B369,'Step 1 - Facility and Survey'!$A$8:$L$400,12,FALSE)</f>
        <v>#N/A</v>
      </c>
      <c r="D369" s="9"/>
      <c r="E369" s="19"/>
      <c r="F369" s="55"/>
      <c r="G369" s="9"/>
      <c r="H369" s="9"/>
      <c r="I369" s="64"/>
      <c r="J369" s="9"/>
      <c r="K369" s="9"/>
      <c r="L369" s="9"/>
      <c r="M369" s="9"/>
      <c r="N369" s="9"/>
      <c r="O369" s="51"/>
      <c r="P369" s="51"/>
      <c r="Q369" s="52"/>
      <c r="R369" s="34"/>
      <c r="S369" s="28" t="b">
        <f t="shared" si="15"/>
        <v>0</v>
      </c>
      <c r="T369" s="28" t="b">
        <f t="shared" si="17"/>
        <v>0</v>
      </c>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row>
    <row r="370" spans="1:75" x14ac:dyDescent="0.5">
      <c r="A370" s="43" t="str">
        <f t="shared" si="16"/>
        <v/>
      </c>
      <c r="B370" s="51"/>
      <c r="C370" s="75" t="e">
        <f>VLOOKUP(B370,'Step 1 - Facility and Survey'!$A$8:$L$400,12,FALSE)</f>
        <v>#N/A</v>
      </c>
      <c r="D370" s="9"/>
      <c r="E370" s="19"/>
      <c r="F370" s="55"/>
      <c r="G370" s="9"/>
      <c r="H370" s="9"/>
      <c r="I370" s="64"/>
      <c r="J370" s="9"/>
      <c r="K370" s="9"/>
      <c r="L370" s="9"/>
      <c r="M370" s="9"/>
      <c r="N370" s="9"/>
      <c r="O370" s="51"/>
      <c r="P370" s="51"/>
      <c r="Q370" s="52"/>
      <c r="R370" s="34"/>
      <c r="S370" s="28" t="b">
        <f t="shared" si="15"/>
        <v>0</v>
      </c>
      <c r="T370" s="28" t="b">
        <f t="shared" si="17"/>
        <v>0</v>
      </c>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row>
    <row r="371" spans="1:75" x14ac:dyDescent="0.5">
      <c r="A371" s="43" t="str">
        <f t="shared" si="16"/>
        <v/>
      </c>
      <c r="B371" s="51"/>
      <c r="C371" s="75" t="e">
        <f>VLOOKUP(B371,'Step 1 - Facility and Survey'!$A$8:$L$400,12,FALSE)</f>
        <v>#N/A</v>
      </c>
      <c r="D371" s="9"/>
      <c r="E371" s="19"/>
      <c r="F371" s="55"/>
      <c r="G371" s="9"/>
      <c r="H371" s="9"/>
      <c r="I371" s="64"/>
      <c r="J371" s="9"/>
      <c r="K371" s="9"/>
      <c r="L371" s="9"/>
      <c r="M371" s="9"/>
      <c r="N371" s="9"/>
      <c r="O371" s="51"/>
      <c r="P371" s="51"/>
      <c r="Q371" s="52"/>
      <c r="R371" s="34"/>
      <c r="S371" s="28" t="b">
        <f t="shared" si="15"/>
        <v>0</v>
      </c>
      <c r="T371" s="28" t="b">
        <f t="shared" si="17"/>
        <v>0</v>
      </c>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row>
    <row r="372" spans="1:75" x14ac:dyDescent="0.5">
      <c r="A372" s="43" t="str">
        <f t="shared" si="16"/>
        <v/>
      </c>
      <c r="B372" s="51"/>
      <c r="C372" s="75" t="e">
        <f>VLOOKUP(B372,'Step 1 - Facility and Survey'!$A$8:$L$400,12,FALSE)</f>
        <v>#N/A</v>
      </c>
      <c r="D372" s="9"/>
      <c r="E372" s="19"/>
      <c r="F372" s="55"/>
      <c r="G372" s="9"/>
      <c r="H372" s="9"/>
      <c r="I372" s="64"/>
      <c r="J372" s="9"/>
      <c r="K372" s="9"/>
      <c r="L372" s="9"/>
      <c r="M372" s="9"/>
      <c r="N372" s="9"/>
      <c r="O372" s="51"/>
      <c r="P372" s="51"/>
      <c r="Q372" s="52"/>
      <c r="R372" s="34"/>
      <c r="S372" s="28" t="b">
        <f t="shared" si="15"/>
        <v>0</v>
      </c>
      <c r="T372" s="28" t="b">
        <f t="shared" si="17"/>
        <v>0</v>
      </c>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row>
    <row r="373" spans="1:75" x14ac:dyDescent="0.5">
      <c r="A373" s="43" t="str">
        <f t="shared" si="16"/>
        <v/>
      </c>
      <c r="B373" s="51"/>
      <c r="C373" s="75" t="e">
        <f>VLOOKUP(B373,'Step 1 - Facility and Survey'!$A$8:$L$400,12,FALSE)</f>
        <v>#N/A</v>
      </c>
      <c r="D373" s="9"/>
      <c r="E373" s="19"/>
      <c r="F373" s="55"/>
      <c r="G373" s="9"/>
      <c r="H373" s="9"/>
      <c r="I373" s="64"/>
      <c r="J373" s="9"/>
      <c r="K373" s="9"/>
      <c r="L373" s="9"/>
      <c r="M373" s="9"/>
      <c r="N373" s="9"/>
      <c r="O373" s="51"/>
      <c r="P373" s="51"/>
      <c r="Q373" s="52"/>
      <c r="R373" s="34"/>
      <c r="S373" s="28" t="b">
        <f t="shared" si="15"/>
        <v>0</v>
      </c>
      <c r="T373" s="28" t="b">
        <f t="shared" si="17"/>
        <v>0</v>
      </c>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row>
    <row r="374" spans="1:75" x14ac:dyDescent="0.5">
      <c r="A374" s="43" t="str">
        <f t="shared" si="16"/>
        <v/>
      </c>
      <c r="B374" s="51"/>
      <c r="C374" s="75" t="e">
        <f>VLOOKUP(B374,'Step 1 - Facility and Survey'!$A$8:$L$400,12,FALSE)</f>
        <v>#N/A</v>
      </c>
      <c r="D374" s="9"/>
      <c r="E374" s="19"/>
      <c r="F374" s="55"/>
      <c r="G374" s="9"/>
      <c r="H374" s="9"/>
      <c r="I374" s="64"/>
      <c r="J374" s="9"/>
      <c r="K374" s="9"/>
      <c r="L374" s="9"/>
      <c r="M374" s="9"/>
      <c r="N374" s="9"/>
      <c r="O374" s="51"/>
      <c r="P374" s="51"/>
      <c r="Q374" s="52"/>
      <c r="R374" s="34"/>
      <c r="S374" s="28" t="b">
        <f t="shared" si="15"/>
        <v>0</v>
      </c>
      <c r="T374" s="28" t="b">
        <f t="shared" si="17"/>
        <v>0</v>
      </c>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row>
    <row r="375" spans="1:75" x14ac:dyDescent="0.5">
      <c r="A375" s="43" t="str">
        <f t="shared" si="16"/>
        <v/>
      </c>
      <c r="B375" s="51"/>
      <c r="C375" s="75" t="e">
        <f>VLOOKUP(B375,'Step 1 - Facility and Survey'!$A$8:$L$400,12,FALSE)</f>
        <v>#N/A</v>
      </c>
      <c r="D375" s="9"/>
      <c r="E375" s="19"/>
      <c r="F375" s="55"/>
      <c r="G375" s="9"/>
      <c r="H375" s="9"/>
      <c r="I375" s="64"/>
      <c r="J375" s="9"/>
      <c r="K375" s="9"/>
      <c r="L375" s="9"/>
      <c r="M375" s="9"/>
      <c r="N375" s="9"/>
      <c r="O375" s="51"/>
      <c r="P375" s="51"/>
      <c r="Q375" s="52"/>
      <c r="R375" s="34"/>
      <c r="S375" s="28" t="b">
        <f t="shared" si="15"/>
        <v>0</v>
      </c>
      <c r="T375" s="28" t="b">
        <f t="shared" si="17"/>
        <v>0</v>
      </c>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row>
    <row r="376" spans="1:75" x14ac:dyDescent="0.5">
      <c r="A376" s="43" t="str">
        <f t="shared" si="16"/>
        <v/>
      </c>
      <c r="B376" s="51"/>
      <c r="C376" s="75" t="e">
        <f>VLOOKUP(B376,'Step 1 - Facility and Survey'!$A$8:$L$400,12,FALSE)</f>
        <v>#N/A</v>
      </c>
      <c r="D376" s="9"/>
      <c r="E376" s="19"/>
      <c r="F376" s="55"/>
      <c r="G376" s="9"/>
      <c r="H376" s="9"/>
      <c r="I376" s="64"/>
      <c r="J376" s="9"/>
      <c r="K376" s="9"/>
      <c r="L376" s="9"/>
      <c r="M376" s="9"/>
      <c r="N376" s="9"/>
      <c r="O376" s="51"/>
      <c r="P376" s="51"/>
      <c r="Q376" s="52"/>
      <c r="R376" s="34"/>
      <c r="S376" s="28" t="b">
        <f t="shared" si="15"/>
        <v>0</v>
      </c>
      <c r="T376" s="28" t="b">
        <f t="shared" si="17"/>
        <v>0</v>
      </c>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row>
    <row r="377" spans="1:75" x14ac:dyDescent="0.5">
      <c r="A377" s="43" t="str">
        <f t="shared" si="16"/>
        <v/>
      </c>
      <c r="B377" s="51"/>
      <c r="C377" s="75" t="e">
        <f>VLOOKUP(B377,'Step 1 - Facility and Survey'!$A$8:$L$400,12,FALSE)</f>
        <v>#N/A</v>
      </c>
      <c r="D377" s="9"/>
      <c r="E377" s="19"/>
      <c r="F377" s="55"/>
      <c r="G377" s="9"/>
      <c r="H377" s="9"/>
      <c r="I377" s="64"/>
      <c r="J377" s="9"/>
      <c r="K377" s="9"/>
      <c r="L377" s="9"/>
      <c r="M377" s="9"/>
      <c r="N377" s="9"/>
      <c r="O377" s="51"/>
      <c r="P377" s="51"/>
      <c r="Q377" s="52"/>
      <c r="R377" s="34"/>
      <c r="S377" s="28" t="b">
        <f t="shared" si="15"/>
        <v>0</v>
      </c>
      <c r="T377" s="28" t="b">
        <f t="shared" si="17"/>
        <v>0</v>
      </c>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row>
    <row r="378" spans="1:75" x14ac:dyDescent="0.5">
      <c r="A378" s="43" t="str">
        <f t="shared" si="16"/>
        <v/>
      </c>
      <c r="B378" s="51"/>
      <c r="C378" s="75" t="e">
        <f>VLOOKUP(B378,'Step 1 - Facility and Survey'!$A$8:$L$400,12,FALSE)</f>
        <v>#N/A</v>
      </c>
      <c r="D378" s="9"/>
      <c r="E378" s="19"/>
      <c r="F378" s="55"/>
      <c r="G378" s="9"/>
      <c r="H378" s="9"/>
      <c r="I378" s="64"/>
      <c r="J378" s="9"/>
      <c r="K378" s="9"/>
      <c r="L378" s="9"/>
      <c r="M378" s="9"/>
      <c r="N378" s="9"/>
      <c r="O378" s="51"/>
      <c r="P378" s="51"/>
      <c r="Q378" s="52"/>
      <c r="R378" s="34"/>
      <c r="S378" s="28" t="b">
        <f t="shared" si="15"/>
        <v>0</v>
      </c>
      <c r="T378" s="28" t="b">
        <f t="shared" si="17"/>
        <v>0</v>
      </c>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row>
    <row r="379" spans="1:75" x14ac:dyDescent="0.5">
      <c r="A379" s="43" t="str">
        <f t="shared" si="16"/>
        <v/>
      </c>
      <c r="B379" s="51"/>
      <c r="C379" s="75" t="e">
        <f>VLOOKUP(B379,'Step 1 - Facility and Survey'!$A$8:$L$400,12,FALSE)</f>
        <v>#N/A</v>
      </c>
      <c r="D379" s="9"/>
      <c r="E379" s="19"/>
      <c r="F379" s="55"/>
      <c r="G379" s="9"/>
      <c r="H379" s="9"/>
      <c r="I379" s="64"/>
      <c r="J379" s="9"/>
      <c r="K379" s="9"/>
      <c r="L379" s="9"/>
      <c r="M379" s="9"/>
      <c r="N379" s="9"/>
      <c r="O379" s="51"/>
      <c r="P379" s="51"/>
      <c r="Q379" s="52"/>
      <c r="R379" s="34"/>
      <c r="S379" s="28" t="b">
        <f t="shared" si="15"/>
        <v>0</v>
      </c>
      <c r="T379" s="28" t="b">
        <f t="shared" si="17"/>
        <v>0</v>
      </c>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row>
    <row r="380" spans="1:75" x14ac:dyDescent="0.5">
      <c r="A380" s="43" t="str">
        <f t="shared" si="16"/>
        <v/>
      </c>
      <c r="B380" s="51"/>
      <c r="C380" s="75" t="e">
        <f>VLOOKUP(B380,'Step 1 - Facility and Survey'!$A$8:$L$400,12,FALSE)</f>
        <v>#N/A</v>
      </c>
      <c r="D380" s="9"/>
      <c r="E380" s="19"/>
      <c r="F380" s="55"/>
      <c r="G380" s="9"/>
      <c r="H380" s="9"/>
      <c r="I380" s="64"/>
      <c r="J380" s="9"/>
      <c r="K380" s="9"/>
      <c r="L380" s="9"/>
      <c r="M380" s="9"/>
      <c r="N380" s="9"/>
      <c r="O380" s="51"/>
      <c r="P380" s="51"/>
      <c r="Q380" s="52"/>
      <c r="R380" s="34"/>
      <c r="S380" s="28" t="b">
        <f t="shared" si="15"/>
        <v>0</v>
      </c>
      <c r="T380" s="28" t="b">
        <f t="shared" si="17"/>
        <v>0</v>
      </c>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row>
    <row r="381" spans="1:75" x14ac:dyDescent="0.5">
      <c r="A381" s="43" t="str">
        <f t="shared" si="16"/>
        <v/>
      </c>
      <c r="B381" s="51"/>
      <c r="C381" s="75" t="e">
        <f>VLOOKUP(B381,'Step 1 - Facility and Survey'!$A$8:$L$400,12,FALSE)</f>
        <v>#N/A</v>
      </c>
      <c r="D381" s="9"/>
      <c r="E381" s="19"/>
      <c r="F381" s="55"/>
      <c r="G381" s="9"/>
      <c r="H381" s="9"/>
      <c r="I381" s="64"/>
      <c r="J381" s="9"/>
      <c r="K381" s="9"/>
      <c r="L381" s="9"/>
      <c r="M381" s="9"/>
      <c r="N381" s="9"/>
      <c r="O381" s="51"/>
      <c r="P381" s="51"/>
      <c r="Q381" s="52"/>
      <c r="R381" s="34"/>
      <c r="S381" s="28" t="b">
        <f t="shared" si="15"/>
        <v>0</v>
      </c>
      <c r="T381" s="28" t="b">
        <f t="shared" si="17"/>
        <v>0</v>
      </c>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row>
    <row r="382" spans="1:75" x14ac:dyDescent="0.5">
      <c r="A382" s="43" t="str">
        <f t="shared" si="16"/>
        <v/>
      </c>
      <c r="B382" s="51"/>
      <c r="C382" s="75" t="e">
        <f>VLOOKUP(B382,'Step 1 - Facility and Survey'!$A$8:$L$400,12,FALSE)</f>
        <v>#N/A</v>
      </c>
      <c r="D382" s="9"/>
      <c r="E382" s="19"/>
      <c r="F382" s="55"/>
      <c r="G382" s="9"/>
      <c r="H382" s="9"/>
      <c r="I382" s="64"/>
      <c r="J382" s="9"/>
      <c r="K382" s="9"/>
      <c r="L382" s="9"/>
      <c r="M382" s="9"/>
      <c r="N382" s="9"/>
      <c r="O382" s="51"/>
      <c r="P382" s="51"/>
      <c r="Q382" s="52"/>
      <c r="R382" s="34"/>
      <c r="S382" s="28" t="b">
        <f t="shared" si="15"/>
        <v>0</v>
      </c>
      <c r="T382" s="28" t="b">
        <f t="shared" si="17"/>
        <v>0</v>
      </c>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row>
    <row r="383" spans="1:75" x14ac:dyDescent="0.5">
      <c r="A383" s="43" t="str">
        <f t="shared" si="16"/>
        <v/>
      </c>
      <c r="B383" s="51"/>
      <c r="C383" s="75" t="e">
        <f>VLOOKUP(B383,'Step 1 - Facility and Survey'!$A$8:$L$400,12,FALSE)</f>
        <v>#N/A</v>
      </c>
      <c r="D383" s="9"/>
      <c r="E383" s="19"/>
      <c r="F383" s="55"/>
      <c r="G383" s="9"/>
      <c r="H383" s="9"/>
      <c r="I383" s="64"/>
      <c r="J383" s="9"/>
      <c r="K383" s="9"/>
      <c r="L383" s="9"/>
      <c r="M383" s="9"/>
      <c r="N383" s="9"/>
      <c r="O383" s="51"/>
      <c r="P383" s="51"/>
      <c r="Q383" s="52"/>
      <c r="R383" s="34"/>
      <c r="S383" s="28" t="b">
        <f t="shared" si="15"/>
        <v>0</v>
      </c>
      <c r="T383" s="28" t="b">
        <f t="shared" si="17"/>
        <v>0</v>
      </c>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row>
    <row r="384" spans="1:75" x14ac:dyDescent="0.5">
      <c r="A384" s="43" t="str">
        <f t="shared" si="16"/>
        <v/>
      </c>
      <c r="B384" s="51"/>
      <c r="C384" s="75" t="e">
        <f>VLOOKUP(B384,'Step 1 - Facility and Survey'!$A$8:$L$400,12,FALSE)</f>
        <v>#N/A</v>
      </c>
      <c r="D384" s="9"/>
      <c r="E384" s="19"/>
      <c r="F384" s="55"/>
      <c r="G384" s="9"/>
      <c r="H384" s="9"/>
      <c r="I384" s="64"/>
      <c r="J384" s="9"/>
      <c r="K384" s="9"/>
      <c r="L384" s="9"/>
      <c r="M384" s="9"/>
      <c r="N384" s="9"/>
      <c r="O384" s="51"/>
      <c r="P384" s="51"/>
      <c r="Q384" s="52"/>
      <c r="R384" s="34"/>
      <c r="S384" s="28" t="b">
        <f t="shared" si="15"/>
        <v>0</v>
      </c>
      <c r="T384" s="28" t="b">
        <f t="shared" si="17"/>
        <v>0</v>
      </c>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row>
    <row r="385" spans="1:75" x14ac:dyDescent="0.5">
      <c r="A385" s="43" t="str">
        <f t="shared" si="16"/>
        <v/>
      </c>
      <c r="B385" s="51"/>
      <c r="C385" s="75" t="e">
        <f>VLOOKUP(B385,'Step 1 - Facility and Survey'!$A$8:$L$400,12,FALSE)</f>
        <v>#N/A</v>
      </c>
      <c r="D385" s="9"/>
      <c r="E385" s="19"/>
      <c r="F385" s="55"/>
      <c r="G385" s="9"/>
      <c r="H385" s="9"/>
      <c r="I385" s="64"/>
      <c r="J385" s="9"/>
      <c r="K385" s="9"/>
      <c r="L385" s="9"/>
      <c r="M385" s="9"/>
      <c r="N385" s="9"/>
      <c r="O385" s="51"/>
      <c r="P385" s="51"/>
      <c r="Q385" s="52"/>
      <c r="R385" s="34"/>
      <c r="S385" s="28" t="b">
        <f t="shared" si="15"/>
        <v>0</v>
      </c>
      <c r="T385" s="28" t="b">
        <f t="shared" si="17"/>
        <v>0</v>
      </c>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row>
    <row r="386" spans="1:75" x14ac:dyDescent="0.5">
      <c r="A386" s="43" t="str">
        <f t="shared" si="16"/>
        <v/>
      </c>
      <c r="B386" s="51"/>
      <c r="C386" s="75" t="e">
        <f>VLOOKUP(B386,'Step 1 - Facility and Survey'!$A$8:$L$400,12,FALSE)</f>
        <v>#N/A</v>
      </c>
      <c r="D386" s="9"/>
      <c r="E386" s="19"/>
      <c r="F386" s="55"/>
      <c r="G386" s="9"/>
      <c r="H386" s="9"/>
      <c r="I386" s="64"/>
      <c r="J386" s="9"/>
      <c r="K386" s="9"/>
      <c r="L386" s="9"/>
      <c r="M386" s="9"/>
      <c r="N386" s="9"/>
      <c r="O386" s="51"/>
      <c r="P386" s="51"/>
      <c r="Q386" s="52"/>
      <c r="R386" s="34"/>
      <c r="S386" s="28" t="b">
        <f t="shared" si="15"/>
        <v>0</v>
      </c>
      <c r="T386" s="28" t="b">
        <f t="shared" si="17"/>
        <v>0</v>
      </c>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row>
    <row r="387" spans="1:75" x14ac:dyDescent="0.5">
      <c r="A387" s="43" t="str">
        <f t="shared" si="16"/>
        <v/>
      </c>
      <c r="B387" s="51"/>
      <c r="C387" s="75" t="e">
        <f>VLOOKUP(B387,'Step 1 - Facility and Survey'!$A$8:$L$400,12,FALSE)</f>
        <v>#N/A</v>
      </c>
      <c r="D387" s="9"/>
      <c r="E387" s="19"/>
      <c r="F387" s="55"/>
      <c r="G387" s="9"/>
      <c r="H387" s="9"/>
      <c r="I387" s="64"/>
      <c r="J387" s="9"/>
      <c r="K387" s="9"/>
      <c r="L387" s="9"/>
      <c r="M387" s="9"/>
      <c r="N387" s="9"/>
      <c r="O387" s="51"/>
      <c r="P387" s="51"/>
      <c r="Q387" s="52"/>
      <c r="R387" s="34"/>
      <c r="S387" s="28" t="b">
        <f t="shared" si="15"/>
        <v>0</v>
      </c>
      <c r="T387" s="28" t="b">
        <f t="shared" si="17"/>
        <v>0</v>
      </c>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row>
    <row r="388" spans="1:75" x14ac:dyDescent="0.5">
      <c r="A388" s="43" t="str">
        <f t="shared" si="16"/>
        <v/>
      </c>
      <c r="B388" s="51"/>
      <c r="C388" s="75" t="e">
        <f>VLOOKUP(B388,'Step 1 - Facility and Survey'!$A$8:$L$400,12,FALSE)</f>
        <v>#N/A</v>
      </c>
      <c r="D388" s="9"/>
      <c r="E388" s="19"/>
      <c r="F388" s="55"/>
      <c r="G388" s="9"/>
      <c r="H388" s="9"/>
      <c r="I388" s="64"/>
      <c r="J388" s="9"/>
      <c r="K388" s="9"/>
      <c r="L388" s="9"/>
      <c r="M388" s="9"/>
      <c r="N388" s="9"/>
      <c r="O388" s="51"/>
      <c r="P388" s="51"/>
      <c r="Q388" s="52"/>
      <c r="R388" s="34"/>
      <c r="S388" s="28" t="b">
        <f t="shared" si="15"/>
        <v>0</v>
      </c>
      <c r="T388" s="28" t="b">
        <f t="shared" si="17"/>
        <v>0</v>
      </c>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row>
    <row r="389" spans="1:75" x14ac:dyDescent="0.5">
      <c r="A389" s="43" t="str">
        <f t="shared" si="16"/>
        <v/>
      </c>
      <c r="B389" s="51"/>
      <c r="C389" s="75" t="e">
        <f>VLOOKUP(B389,'Step 1 - Facility and Survey'!$A$8:$L$400,12,FALSE)</f>
        <v>#N/A</v>
      </c>
      <c r="D389" s="9"/>
      <c r="E389" s="19"/>
      <c r="F389" s="55"/>
      <c r="G389" s="9"/>
      <c r="H389" s="9"/>
      <c r="I389" s="64"/>
      <c r="J389" s="9"/>
      <c r="K389" s="9"/>
      <c r="L389" s="9"/>
      <c r="M389" s="9"/>
      <c r="N389" s="9"/>
      <c r="O389" s="51"/>
      <c r="P389" s="51"/>
      <c r="Q389" s="52"/>
      <c r="R389" s="34"/>
      <c r="S389" s="28" t="b">
        <f t="shared" si="15"/>
        <v>0</v>
      </c>
      <c r="T389" s="28" t="b">
        <f t="shared" si="17"/>
        <v>0</v>
      </c>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row>
    <row r="390" spans="1:75" x14ac:dyDescent="0.5">
      <c r="A390" s="43" t="str">
        <f t="shared" si="16"/>
        <v/>
      </c>
      <c r="B390" s="51"/>
      <c r="C390" s="75" t="e">
        <f>VLOOKUP(B390,'Step 1 - Facility and Survey'!$A$8:$L$400,12,FALSE)</f>
        <v>#N/A</v>
      </c>
      <c r="D390" s="9"/>
      <c r="E390" s="19"/>
      <c r="F390" s="55"/>
      <c r="G390" s="9"/>
      <c r="H390" s="9"/>
      <c r="I390" s="64"/>
      <c r="J390" s="9"/>
      <c r="K390" s="9"/>
      <c r="L390" s="9"/>
      <c r="M390" s="9"/>
      <c r="N390" s="9"/>
      <c r="O390" s="51"/>
      <c r="P390" s="51"/>
      <c r="Q390" s="52"/>
      <c r="R390" s="34"/>
      <c r="S390" s="28" t="b">
        <f t="shared" si="15"/>
        <v>0</v>
      </c>
      <c r="T390" s="28" t="b">
        <f t="shared" si="17"/>
        <v>0</v>
      </c>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row>
    <row r="391" spans="1:75" x14ac:dyDescent="0.5">
      <c r="A391" s="43" t="str">
        <f t="shared" si="16"/>
        <v/>
      </c>
      <c r="B391" s="51"/>
      <c r="C391" s="75" t="e">
        <f>VLOOKUP(B391,'Step 1 - Facility and Survey'!$A$8:$L$400,12,FALSE)</f>
        <v>#N/A</v>
      </c>
      <c r="D391" s="9"/>
      <c r="E391" s="19"/>
      <c r="F391" s="55"/>
      <c r="G391" s="9"/>
      <c r="H391" s="9"/>
      <c r="I391" s="64"/>
      <c r="J391" s="9"/>
      <c r="K391" s="9"/>
      <c r="L391" s="9"/>
      <c r="M391" s="9"/>
      <c r="N391" s="9"/>
      <c r="O391" s="51"/>
      <c r="P391" s="51"/>
      <c r="Q391" s="52"/>
      <c r="R391" s="34"/>
      <c r="S391" s="28" t="b">
        <f t="shared" si="15"/>
        <v>0</v>
      </c>
      <c r="T391" s="28" t="b">
        <f t="shared" si="17"/>
        <v>0</v>
      </c>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row>
    <row r="392" spans="1:75" x14ac:dyDescent="0.5">
      <c r="A392" s="43" t="str">
        <f t="shared" si="16"/>
        <v/>
      </c>
      <c r="B392" s="51"/>
      <c r="C392" s="75" t="e">
        <f>VLOOKUP(B392,'Step 1 - Facility and Survey'!$A$8:$L$400,12,FALSE)</f>
        <v>#N/A</v>
      </c>
      <c r="D392" s="9"/>
      <c r="E392" s="19"/>
      <c r="F392" s="55"/>
      <c r="G392" s="9"/>
      <c r="H392" s="9"/>
      <c r="I392" s="64"/>
      <c r="J392" s="9"/>
      <c r="K392" s="9"/>
      <c r="L392" s="9"/>
      <c r="M392" s="9"/>
      <c r="N392" s="9"/>
      <c r="O392" s="51"/>
      <c r="P392" s="51"/>
      <c r="Q392" s="52"/>
      <c r="R392" s="34"/>
      <c r="S392" s="28" t="b">
        <f t="shared" ref="S392:S455" si="18">IF(ISBLANK(E392),FALSE,TRUE)</f>
        <v>0</v>
      </c>
      <c r="T392" s="28" t="b">
        <f t="shared" si="17"/>
        <v>0</v>
      </c>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row>
    <row r="393" spans="1:75" x14ac:dyDescent="0.5">
      <c r="A393" s="43" t="str">
        <f t="shared" ref="A393:A456" si="19">IF(AND(NOT(ISBLANK(B393)),NOT(ISBLANK(D393)),NOT(ISBLANK(M393)),NOT(ISBLANK(N393)),NOT(ISBLANK(O393)),NOT(ISBLANK(P393)),NOT(ISBLANK(Q393))),(ROW()-7),"")</f>
        <v/>
      </c>
      <c r="B393" s="51"/>
      <c r="C393" s="75" t="e">
        <f>VLOOKUP(B393,'Step 1 - Facility and Survey'!$A$8:$L$400,12,FALSE)</f>
        <v>#N/A</v>
      </c>
      <c r="D393" s="9"/>
      <c r="E393" s="19"/>
      <c r="F393" s="55"/>
      <c r="G393" s="9"/>
      <c r="H393" s="9"/>
      <c r="I393" s="64"/>
      <c r="J393" s="9"/>
      <c r="K393" s="9"/>
      <c r="L393" s="9"/>
      <c r="M393" s="9"/>
      <c r="N393" s="9"/>
      <c r="O393" s="51"/>
      <c r="P393" s="51"/>
      <c r="Q393" s="52"/>
      <c r="R393" s="34"/>
      <c r="S393" s="28" t="b">
        <f t="shared" si="18"/>
        <v>0</v>
      </c>
      <c r="T393" s="28" t="b">
        <f t="shared" ref="T393:T456" si="20">OR(NOT(ISBLANK(G393)),NOT(ISBLANK(H393)),NOT(ISBLANK(I393)),NOT(ISBLANK(J393)),NOT(ISBLANK(K393)),NOT(ISBLANK(L393)))</f>
        <v>0</v>
      </c>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row>
    <row r="394" spans="1:75" x14ac:dyDescent="0.5">
      <c r="A394" s="43" t="str">
        <f t="shared" si="19"/>
        <v/>
      </c>
      <c r="B394" s="51"/>
      <c r="C394" s="75" t="e">
        <f>VLOOKUP(B394,'Step 1 - Facility and Survey'!$A$8:$L$400,12,FALSE)</f>
        <v>#N/A</v>
      </c>
      <c r="D394" s="9"/>
      <c r="E394" s="19"/>
      <c r="F394" s="55"/>
      <c r="G394" s="9"/>
      <c r="H394" s="9"/>
      <c r="I394" s="64"/>
      <c r="J394" s="9"/>
      <c r="K394" s="9"/>
      <c r="L394" s="9"/>
      <c r="M394" s="9"/>
      <c r="N394" s="9"/>
      <c r="O394" s="51"/>
      <c r="P394" s="51"/>
      <c r="Q394" s="52"/>
      <c r="R394" s="34"/>
      <c r="S394" s="28" t="b">
        <f t="shared" si="18"/>
        <v>0</v>
      </c>
      <c r="T394" s="28" t="b">
        <f t="shared" si="20"/>
        <v>0</v>
      </c>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row>
    <row r="395" spans="1:75" x14ac:dyDescent="0.5">
      <c r="A395" s="43" t="str">
        <f t="shared" si="19"/>
        <v/>
      </c>
      <c r="B395" s="51"/>
      <c r="C395" s="75" t="e">
        <f>VLOOKUP(B395,'Step 1 - Facility and Survey'!$A$8:$L$400,12,FALSE)</f>
        <v>#N/A</v>
      </c>
      <c r="D395" s="9"/>
      <c r="E395" s="19"/>
      <c r="F395" s="55"/>
      <c r="G395" s="9"/>
      <c r="H395" s="9"/>
      <c r="I395" s="64"/>
      <c r="J395" s="9"/>
      <c r="K395" s="9"/>
      <c r="L395" s="9"/>
      <c r="M395" s="9"/>
      <c r="N395" s="9"/>
      <c r="O395" s="51"/>
      <c r="P395" s="51"/>
      <c r="Q395" s="52"/>
      <c r="R395" s="34"/>
      <c r="S395" s="28" t="b">
        <f t="shared" si="18"/>
        <v>0</v>
      </c>
      <c r="T395" s="28" t="b">
        <f t="shared" si="20"/>
        <v>0</v>
      </c>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row>
    <row r="396" spans="1:75" x14ac:dyDescent="0.5">
      <c r="A396" s="43" t="str">
        <f t="shared" si="19"/>
        <v/>
      </c>
      <c r="B396" s="51"/>
      <c r="C396" s="75" t="e">
        <f>VLOOKUP(B396,'Step 1 - Facility and Survey'!$A$8:$L$400,12,FALSE)</f>
        <v>#N/A</v>
      </c>
      <c r="D396" s="9"/>
      <c r="E396" s="19"/>
      <c r="F396" s="55"/>
      <c r="G396" s="9"/>
      <c r="H396" s="9"/>
      <c r="I396" s="64"/>
      <c r="J396" s="9"/>
      <c r="K396" s="9"/>
      <c r="L396" s="9"/>
      <c r="M396" s="9"/>
      <c r="N396" s="9"/>
      <c r="O396" s="51"/>
      <c r="P396" s="51"/>
      <c r="Q396" s="52"/>
      <c r="R396" s="34"/>
      <c r="S396" s="28" t="b">
        <f t="shared" si="18"/>
        <v>0</v>
      </c>
      <c r="T396" s="28" t="b">
        <f t="shared" si="20"/>
        <v>0</v>
      </c>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row>
    <row r="397" spans="1:75" x14ac:dyDescent="0.5">
      <c r="A397" s="43" t="str">
        <f t="shared" si="19"/>
        <v/>
      </c>
      <c r="B397" s="51"/>
      <c r="C397" s="75" t="e">
        <f>VLOOKUP(B397,'Step 1 - Facility and Survey'!$A$8:$L$400,12,FALSE)</f>
        <v>#N/A</v>
      </c>
      <c r="D397" s="9"/>
      <c r="E397" s="19"/>
      <c r="F397" s="55"/>
      <c r="G397" s="9"/>
      <c r="H397" s="9"/>
      <c r="I397" s="64"/>
      <c r="J397" s="9"/>
      <c r="K397" s="9"/>
      <c r="L397" s="9"/>
      <c r="M397" s="9"/>
      <c r="N397" s="9"/>
      <c r="O397" s="51"/>
      <c r="P397" s="51"/>
      <c r="Q397" s="52"/>
      <c r="R397" s="34"/>
      <c r="S397" s="28" t="b">
        <f t="shared" si="18"/>
        <v>0</v>
      </c>
      <c r="T397" s="28" t="b">
        <f t="shared" si="20"/>
        <v>0</v>
      </c>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row>
    <row r="398" spans="1:75" x14ac:dyDescent="0.5">
      <c r="A398" s="43" t="str">
        <f t="shared" si="19"/>
        <v/>
      </c>
      <c r="B398" s="51"/>
      <c r="C398" s="75" t="e">
        <f>VLOOKUP(B398,'Step 1 - Facility and Survey'!$A$8:$L$400,12,FALSE)</f>
        <v>#N/A</v>
      </c>
      <c r="D398" s="9"/>
      <c r="E398" s="19"/>
      <c r="F398" s="55"/>
      <c r="G398" s="9"/>
      <c r="H398" s="9"/>
      <c r="I398" s="64"/>
      <c r="J398" s="9"/>
      <c r="K398" s="9"/>
      <c r="L398" s="9"/>
      <c r="M398" s="9"/>
      <c r="N398" s="9"/>
      <c r="O398" s="51"/>
      <c r="P398" s="51"/>
      <c r="Q398" s="52"/>
      <c r="R398" s="34"/>
      <c r="S398" s="28" t="b">
        <f t="shared" si="18"/>
        <v>0</v>
      </c>
      <c r="T398" s="28" t="b">
        <f t="shared" si="20"/>
        <v>0</v>
      </c>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row>
    <row r="399" spans="1:75" x14ac:dyDescent="0.5">
      <c r="A399" s="43" t="str">
        <f t="shared" si="19"/>
        <v/>
      </c>
      <c r="B399" s="51"/>
      <c r="C399" s="75" t="e">
        <f>VLOOKUP(B399,'Step 1 - Facility and Survey'!$A$8:$L$400,12,FALSE)</f>
        <v>#N/A</v>
      </c>
      <c r="D399" s="9"/>
      <c r="E399" s="19"/>
      <c r="F399" s="55"/>
      <c r="G399" s="9"/>
      <c r="H399" s="9"/>
      <c r="I399" s="64"/>
      <c r="J399" s="9"/>
      <c r="K399" s="9"/>
      <c r="L399" s="9"/>
      <c r="M399" s="9"/>
      <c r="N399" s="9"/>
      <c r="O399" s="51"/>
      <c r="P399" s="51"/>
      <c r="Q399" s="52"/>
      <c r="R399" s="34"/>
      <c r="S399" s="28" t="b">
        <f t="shared" si="18"/>
        <v>0</v>
      </c>
      <c r="T399" s="28" t="b">
        <f t="shared" si="20"/>
        <v>0</v>
      </c>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row>
    <row r="400" spans="1:75" x14ac:dyDescent="0.5">
      <c r="A400" s="43" t="str">
        <f t="shared" si="19"/>
        <v/>
      </c>
      <c r="B400" s="51"/>
      <c r="C400" s="75" t="e">
        <f>VLOOKUP(B400,'Step 1 - Facility and Survey'!$A$8:$L$400,12,FALSE)</f>
        <v>#N/A</v>
      </c>
      <c r="D400" s="9"/>
      <c r="E400" s="19"/>
      <c r="F400" s="55"/>
      <c r="G400" s="9"/>
      <c r="H400" s="9"/>
      <c r="I400" s="64"/>
      <c r="J400" s="9"/>
      <c r="K400" s="9"/>
      <c r="L400" s="9"/>
      <c r="M400" s="9"/>
      <c r="N400" s="9"/>
      <c r="O400" s="51"/>
      <c r="P400" s="51"/>
      <c r="Q400" s="52"/>
      <c r="R400" s="34"/>
      <c r="S400" s="28" t="b">
        <f t="shared" si="18"/>
        <v>0</v>
      </c>
      <c r="T400" s="28" t="b">
        <f t="shared" si="20"/>
        <v>0</v>
      </c>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row>
    <row r="401" spans="1:75" x14ac:dyDescent="0.5">
      <c r="A401" s="43" t="str">
        <f t="shared" si="19"/>
        <v/>
      </c>
      <c r="B401" s="51"/>
      <c r="C401" s="75" t="e">
        <f>VLOOKUP(B401,'Step 1 - Facility and Survey'!$A$8:$L$400,12,FALSE)</f>
        <v>#N/A</v>
      </c>
      <c r="D401" s="9"/>
      <c r="E401" s="19"/>
      <c r="F401" s="55"/>
      <c r="G401" s="9"/>
      <c r="H401" s="9"/>
      <c r="I401" s="64"/>
      <c r="J401" s="9"/>
      <c r="K401" s="9"/>
      <c r="L401" s="9"/>
      <c r="M401" s="9"/>
      <c r="N401" s="9"/>
      <c r="O401" s="51"/>
      <c r="P401" s="51"/>
      <c r="Q401" s="52"/>
      <c r="R401" s="34"/>
      <c r="S401" s="28" t="b">
        <f t="shared" si="18"/>
        <v>0</v>
      </c>
      <c r="T401" s="28" t="b">
        <f t="shared" si="20"/>
        <v>0</v>
      </c>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row>
    <row r="402" spans="1:75" x14ac:dyDescent="0.5">
      <c r="A402" s="43" t="str">
        <f t="shared" si="19"/>
        <v/>
      </c>
      <c r="B402" s="51"/>
      <c r="C402" s="75" t="e">
        <f>VLOOKUP(B402,'Step 1 - Facility and Survey'!$A$8:$L$400,12,FALSE)</f>
        <v>#N/A</v>
      </c>
      <c r="D402" s="9"/>
      <c r="E402" s="19"/>
      <c r="F402" s="55"/>
      <c r="G402" s="9"/>
      <c r="H402" s="9"/>
      <c r="I402" s="64"/>
      <c r="J402" s="9"/>
      <c r="K402" s="9"/>
      <c r="L402" s="9"/>
      <c r="M402" s="9"/>
      <c r="N402" s="9"/>
      <c r="O402" s="51"/>
      <c r="P402" s="51"/>
      <c r="Q402" s="52"/>
      <c r="R402" s="34"/>
      <c r="S402" s="28" t="b">
        <f t="shared" si="18"/>
        <v>0</v>
      </c>
      <c r="T402" s="28" t="b">
        <f t="shared" si="20"/>
        <v>0</v>
      </c>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row>
    <row r="403" spans="1:75" x14ac:dyDescent="0.5">
      <c r="A403" s="43" t="str">
        <f t="shared" si="19"/>
        <v/>
      </c>
      <c r="B403" s="51"/>
      <c r="C403" s="75" t="e">
        <f>VLOOKUP(B403,'Step 1 - Facility and Survey'!$A$8:$L$400,12,FALSE)</f>
        <v>#N/A</v>
      </c>
      <c r="D403" s="9"/>
      <c r="E403" s="19"/>
      <c r="F403" s="55"/>
      <c r="G403" s="9"/>
      <c r="H403" s="9"/>
      <c r="I403" s="64"/>
      <c r="J403" s="9"/>
      <c r="K403" s="9"/>
      <c r="L403" s="9"/>
      <c r="M403" s="9"/>
      <c r="N403" s="9"/>
      <c r="O403" s="51"/>
      <c r="P403" s="51"/>
      <c r="Q403" s="52"/>
      <c r="R403" s="34"/>
      <c r="S403" s="28" t="b">
        <f t="shared" si="18"/>
        <v>0</v>
      </c>
      <c r="T403" s="28" t="b">
        <f t="shared" si="20"/>
        <v>0</v>
      </c>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row>
    <row r="404" spans="1:75" x14ac:dyDescent="0.5">
      <c r="A404" s="43" t="str">
        <f t="shared" si="19"/>
        <v/>
      </c>
      <c r="B404" s="51"/>
      <c r="C404" s="75" t="e">
        <f>VLOOKUP(B404,'Step 1 - Facility and Survey'!$A$8:$L$400,12,FALSE)</f>
        <v>#N/A</v>
      </c>
      <c r="D404" s="9"/>
      <c r="E404" s="19"/>
      <c r="F404" s="55"/>
      <c r="G404" s="9"/>
      <c r="H404" s="9"/>
      <c r="I404" s="64"/>
      <c r="J404" s="9"/>
      <c r="K404" s="9"/>
      <c r="L404" s="9"/>
      <c r="M404" s="9"/>
      <c r="N404" s="9"/>
      <c r="O404" s="51"/>
      <c r="P404" s="51"/>
      <c r="Q404" s="52"/>
      <c r="R404" s="34"/>
      <c r="S404" s="28" t="b">
        <f t="shared" si="18"/>
        <v>0</v>
      </c>
      <c r="T404" s="28" t="b">
        <f t="shared" si="20"/>
        <v>0</v>
      </c>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row>
    <row r="405" spans="1:75" x14ac:dyDescent="0.5">
      <c r="A405" s="43" t="str">
        <f t="shared" si="19"/>
        <v/>
      </c>
      <c r="B405" s="51"/>
      <c r="C405" s="75" t="e">
        <f>VLOOKUP(B405,'Step 1 - Facility and Survey'!$A$8:$L$400,12,FALSE)</f>
        <v>#N/A</v>
      </c>
      <c r="D405" s="9"/>
      <c r="E405" s="19"/>
      <c r="F405" s="55"/>
      <c r="G405" s="9"/>
      <c r="H405" s="9"/>
      <c r="I405" s="64"/>
      <c r="J405" s="9"/>
      <c r="K405" s="9"/>
      <c r="L405" s="9"/>
      <c r="M405" s="9"/>
      <c r="N405" s="9"/>
      <c r="O405" s="51"/>
      <c r="P405" s="51"/>
      <c r="Q405" s="52"/>
      <c r="R405" s="34"/>
      <c r="S405" s="28" t="b">
        <f t="shared" si="18"/>
        <v>0</v>
      </c>
      <c r="T405" s="28" t="b">
        <f t="shared" si="20"/>
        <v>0</v>
      </c>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row>
    <row r="406" spans="1:75" x14ac:dyDescent="0.5">
      <c r="A406" s="43" t="str">
        <f t="shared" si="19"/>
        <v/>
      </c>
      <c r="B406" s="51"/>
      <c r="C406" s="75" t="e">
        <f>VLOOKUP(B406,'Step 1 - Facility and Survey'!$A$8:$L$400,12,FALSE)</f>
        <v>#N/A</v>
      </c>
      <c r="D406" s="9"/>
      <c r="E406" s="19"/>
      <c r="F406" s="55"/>
      <c r="G406" s="9"/>
      <c r="H406" s="9"/>
      <c r="I406" s="64"/>
      <c r="J406" s="9"/>
      <c r="K406" s="9"/>
      <c r="L406" s="9"/>
      <c r="M406" s="9"/>
      <c r="N406" s="9"/>
      <c r="O406" s="51"/>
      <c r="P406" s="51"/>
      <c r="Q406" s="52"/>
      <c r="R406" s="34"/>
      <c r="S406" s="28" t="b">
        <f t="shared" si="18"/>
        <v>0</v>
      </c>
      <c r="T406" s="28" t="b">
        <f t="shared" si="20"/>
        <v>0</v>
      </c>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row>
    <row r="407" spans="1:75" x14ac:dyDescent="0.5">
      <c r="A407" s="43" t="str">
        <f t="shared" si="19"/>
        <v/>
      </c>
      <c r="B407" s="51"/>
      <c r="C407" s="75" t="e">
        <f>VLOOKUP(B407,'Step 1 - Facility and Survey'!$A$8:$L$400,12,FALSE)</f>
        <v>#N/A</v>
      </c>
      <c r="D407" s="9"/>
      <c r="E407" s="19"/>
      <c r="F407" s="55"/>
      <c r="G407" s="9"/>
      <c r="H407" s="9"/>
      <c r="I407" s="64"/>
      <c r="J407" s="9"/>
      <c r="K407" s="9"/>
      <c r="L407" s="9"/>
      <c r="M407" s="9"/>
      <c r="N407" s="9"/>
      <c r="O407" s="51"/>
      <c r="P407" s="51"/>
      <c r="Q407" s="52"/>
      <c r="R407" s="34"/>
      <c r="S407" s="28" t="b">
        <f t="shared" si="18"/>
        <v>0</v>
      </c>
      <c r="T407" s="28" t="b">
        <f t="shared" si="20"/>
        <v>0</v>
      </c>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row>
    <row r="408" spans="1:75" x14ac:dyDescent="0.5">
      <c r="A408" s="43" t="str">
        <f t="shared" si="19"/>
        <v/>
      </c>
      <c r="B408" s="51"/>
      <c r="C408" s="75" t="e">
        <f>VLOOKUP(B408,'Step 1 - Facility and Survey'!$A$8:$L$400,12,FALSE)</f>
        <v>#N/A</v>
      </c>
      <c r="D408" s="9"/>
      <c r="E408" s="19"/>
      <c r="F408" s="55"/>
      <c r="G408" s="9"/>
      <c r="H408" s="9"/>
      <c r="I408" s="64"/>
      <c r="J408" s="9"/>
      <c r="K408" s="9"/>
      <c r="L408" s="9"/>
      <c r="M408" s="9"/>
      <c r="N408" s="9"/>
      <c r="O408" s="51"/>
      <c r="P408" s="51"/>
      <c r="Q408" s="52"/>
      <c r="R408" s="34"/>
      <c r="S408" s="28" t="b">
        <f t="shared" si="18"/>
        <v>0</v>
      </c>
      <c r="T408" s="28" t="b">
        <f t="shared" si="20"/>
        <v>0</v>
      </c>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row>
    <row r="409" spans="1:75" x14ac:dyDescent="0.5">
      <c r="A409" s="43" t="str">
        <f t="shared" si="19"/>
        <v/>
      </c>
      <c r="B409" s="51"/>
      <c r="C409" s="75" t="e">
        <f>VLOOKUP(B409,'Step 1 - Facility and Survey'!$A$8:$L$400,12,FALSE)</f>
        <v>#N/A</v>
      </c>
      <c r="D409" s="9"/>
      <c r="E409" s="19"/>
      <c r="F409" s="55"/>
      <c r="G409" s="9"/>
      <c r="H409" s="9"/>
      <c r="I409" s="64"/>
      <c r="J409" s="9"/>
      <c r="K409" s="9"/>
      <c r="L409" s="9"/>
      <c r="M409" s="9"/>
      <c r="N409" s="9"/>
      <c r="O409" s="51"/>
      <c r="P409" s="51"/>
      <c r="Q409" s="52"/>
      <c r="R409" s="34"/>
      <c r="S409" s="28" t="b">
        <f t="shared" si="18"/>
        <v>0</v>
      </c>
      <c r="T409" s="28" t="b">
        <f t="shared" si="20"/>
        <v>0</v>
      </c>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row>
    <row r="410" spans="1:75" x14ac:dyDescent="0.5">
      <c r="A410" s="43" t="str">
        <f t="shared" si="19"/>
        <v/>
      </c>
      <c r="B410" s="51"/>
      <c r="C410" s="75" t="e">
        <f>VLOOKUP(B410,'Step 1 - Facility and Survey'!$A$8:$L$400,12,FALSE)</f>
        <v>#N/A</v>
      </c>
      <c r="D410" s="9"/>
      <c r="E410" s="19"/>
      <c r="F410" s="55"/>
      <c r="G410" s="9"/>
      <c r="H410" s="9"/>
      <c r="I410" s="64"/>
      <c r="J410" s="9"/>
      <c r="K410" s="9"/>
      <c r="L410" s="9"/>
      <c r="M410" s="9"/>
      <c r="N410" s="9"/>
      <c r="O410" s="51"/>
      <c r="P410" s="51"/>
      <c r="Q410" s="52"/>
      <c r="R410" s="34"/>
      <c r="S410" s="28" t="b">
        <f t="shared" si="18"/>
        <v>0</v>
      </c>
      <c r="T410" s="28" t="b">
        <f t="shared" si="20"/>
        <v>0</v>
      </c>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row>
    <row r="411" spans="1:75" x14ac:dyDescent="0.5">
      <c r="A411" s="43" t="str">
        <f t="shared" si="19"/>
        <v/>
      </c>
      <c r="B411" s="51"/>
      <c r="C411" s="75" t="e">
        <f>VLOOKUP(B411,'Step 1 - Facility and Survey'!$A$8:$L$400,12,FALSE)</f>
        <v>#N/A</v>
      </c>
      <c r="D411" s="9"/>
      <c r="E411" s="19"/>
      <c r="F411" s="55"/>
      <c r="G411" s="9"/>
      <c r="H411" s="9"/>
      <c r="I411" s="64"/>
      <c r="J411" s="9"/>
      <c r="K411" s="9"/>
      <c r="L411" s="9"/>
      <c r="M411" s="9"/>
      <c r="N411" s="9"/>
      <c r="O411" s="51"/>
      <c r="P411" s="51"/>
      <c r="Q411" s="52"/>
      <c r="R411" s="34"/>
      <c r="S411" s="28" t="b">
        <f t="shared" si="18"/>
        <v>0</v>
      </c>
      <c r="T411" s="28" t="b">
        <f t="shared" si="20"/>
        <v>0</v>
      </c>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row>
    <row r="412" spans="1:75" x14ac:dyDescent="0.5">
      <c r="A412" s="43" t="str">
        <f t="shared" si="19"/>
        <v/>
      </c>
      <c r="B412" s="51"/>
      <c r="C412" s="75" t="e">
        <f>VLOOKUP(B412,'Step 1 - Facility and Survey'!$A$8:$L$400,12,FALSE)</f>
        <v>#N/A</v>
      </c>
      <c r="D412" s="9"/>
      <c r="E412" s="19"/>
      <c r="F412" s="55"/>
      <c r="G412" s="9"/>
      <c r="H412" s="9"/>
      <c r="I412" s="64"/>
      <c r="J412" s="9"/>
      <c r="K412" s="9"/>
      <c r="L412" s="9"/>
      <c r="M412" s="9"/>
      <c r="N412" s="9"/>
      <c r="O412" s="51"/>
      <c r="P412" s="51"/>
      <c r="Q412" s="52"/>
      <c r="R412" s="34"/>
      <c r="S412" s="28" t="b">
        <f t="shared" si="18"/>
        <v>0</v>
      </c>
      <c r="T412" s="28" t="b">
        <f t="shared" si="20"/>
        <v>0</v>
      </c>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row>
    <row r="413" spans="1:75" x14ac:dyDescent="0.5">
      <c r="A413" s="43" t="str">
        <f t="shared" si="19"/>
        <v/>
      </c>
      <c r="B413" s="51"/>
      <c r="C413" s="75" t="e">
        <f>VLOOKUP(B413,'Step 1 - Facility and Survey'!$A$8:$L$400,12,FALSE)</f>
        <v>#N/A</v>
      </c>
      <c r="D413" s="9"/>
      <c r="E413" s="19"/>
      <c r="F413" s="55"/>
      <c r="G413" s="9"/>
      <c r="H413" s="9"/>
      <c r="I413" s="64"/>
      <c r="J413" s="9"/>
      <c r="K413" s="9"/>
      <c r="L413" s="9"/>
      <c r="M413" s="9"/>
      <c r="N413" s="9"/>
      <c r="O413" s="51"/>
      <c r="P413" s="51"/>
      <c r="Q413" s="52"/>
      <c r="R413" s="34"/>
      <c r="S413" s="28" t="b">
        <f t="shared" si="18"/>
        <v>0</v>
      </c>
      <c r="T413" s="28" t="b">
        <f t="shared" si="20"/>
        <v>0</v>
      </c>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row>
    <row r="414" spans="1:75" x14ac:dyDescent="0.5">
      <c r="A414" s="43" t="str">
        <f t="shared" si="19"/>
        <v/>
      </c>
      <c r="B414" s="51"/>
      <c r="C414" s="75" t="e">
        <f>VLOOKUP(B414,'Step 1 - Facility and Survey'!$A$8:$L$400,12,FALSE)</f>
        <v>#N/A</v>
      </c>
      <c r="D414" s="9"/>
      <c r="E414" s="19"/>
      <c r="F414" s="55"/>
      <c r="G414" s="9"/>
      <c r="H414" s="9"/>
      <c r="I414" s="64"/>
      <c r="J414" s="9"/>
      <c r="K414" s="9"/>
      <c r="L414" s="9"/>
      <c r="M414" s="9"/>
      <c r="N414" s="9"/>
      <c r="O414" s="51"/>
      <c r="P414" s="51"/>
      <c r="Q414" s="52"/>
      <c r="R414" s="34"/>
      <c r="S414" s="28" t="b">
        <f t="shared" si="18"/>
        <v>0</v>
      </c>
      <c r="T414" s="28" t="b">
        <f t="shared" si="20"/>
        <v>0</v>
      </c>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row>
    <row r="415" spans="1:75" x14ac:dyDescent="0.5">
      <c r="A415" s="43" t="str">
        <f t="shared" si="19"/>
        <v/>
      </c>
      <c r="B415" s="51"/>
      <c r="C415" s="75" t="e">
        <f>VLOOKUP(B415,'Step 1 - Facility and Survey'!$A$8:$L$400,12,FALSE)</f>
        <v>#N/A</v>
      </c>
      <c r="D415" s="9"/>
      <c r="E415" s="19"/>
      <c r="F415" s="55"/>
      <c r="G415" s="9"/>
      <c r="H415" s="9"/>
      <c r="I415" s="64"/>
      <c r="J415" s="9"/>
      <c r="K415" s="9"/>
      <c r="L415" s="9"/>
      <c r="M415" s="9"/>
      <c r="N415" s="9"/>
      <c r="O415" s="51"/>
      <c r="P415" s="51"/>
      <c r="Q415" s="52"/>
      <c r="R415" s="34"/>
      <c r="S415" s="28" t="b">
        <f t="shared" si="18"/>
        <v>0</v>
      </c>
      <c r="T415" s="28" t="b">
        <f t="shared" si="20"/>
        <v>0</v>
      </c>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row>
    <row r="416" spans="1:75" x14ac:dyDescent="0.5">
      <c r="A416" s="43" t="str">
        <f t="shared" si="19"/>
        <v/>
      </c>
      <c r="B416" s="51"/>
      <c r="C416" s="75" t="e">
        <f>VLOOKUP(B416,'Step 1 - Facility and Survey'!$A$8:$L$400,12,FALSE)</f>
        <v>#N/A</v>
      </c>
      <c r="D416" s="9"/>
      <c r="E416" s="19"/>
      <c r="F416" s="55"/>
      <c r="G416" s="9"/>
      <c r="H416" s="9"/>
      <c r="I416" s="64"/>
      <c r="J416" s="9"/>
      <c r="K416" s="9"/>
      <c r="L416" s="9"/>
      <c r="M416" s="9"/>
      <c r="N416" s="9"/>
      <c r="O416" s="51"/>
      <c r="P416" s="51"/>
      <c r="Q416" s="52"/>
      <c r="R416" s="34"/>
      <c r="S416" s="28" t="b">
        <f t="shared" si="18"/>
        <v>0</v>
      </c>
      <c r="T416" s="28" t="b">
        <f t="shared" si="20"/>
        <v>0</v>
      </c>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row>
    <row r="417" spans="1:75" x14ac:dyDescent="0.5">
      <c r="A417" s="43" t="str">
        <f t="shared" si="19"/>
        <v/>
      </c>
      <c r="B417" s="51"/>
      <c r="C417" s="75" t="e">
        <f>VLOOKUP(B417,'Step 1 - Facility and Survey'!$A$8:$L$400,12,FALSE)</f>
        <v>#N/A</v>
      </c>
      <c r="D417" s="9"/>
      <c r="E417" s="19"/>
      <c r="F417" s="55"/>
      <c r="G417" s="9"/>
      <c r="H417" s="9"/>
      <c r="I417" s="64"/>
      <c r="J417" s="9"/>
      <c r="K417" s="9"/>
      <c r="L417" s="9"/>
      <c r="M417" s="9"/>
      <c r="N417" s="9"/>
      <c r="O417" s="51"/>
      <c r="P417" s="51"/>
      <c r="Q417" s="52"/>
      <c r="R417" s="34"/>
      <c r="S417" s="28" t="b">
        <f t="shared" si="18"/>
        <v>0</v>
      </c>
      <c r="T417" s="28" t="b">
        <f t="shared" si="20"/>
        <v>0</v>
      </c>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row>
    <row r="418" spans="1:75" x14ac:dyDescent="0.5">
      <c r="A418" s="43" t="str">
        <f t="shared" si="19"/>
        <v/>
      </c>
      <c r="B418" s="51"/>
      <c r="C418" s="75" t="e">
        <f>VLOOKUP(B418,'Step 1 - Facility and Survey'!$A$8:$L$400,12,FALSE)</f>
        <v>#N/A</v>
      </c>
      <c r="D418" s="9"/>
      <c r="E418" s="19"/>
      <c r="F418" s="55"/>
      <c r="G418" s="9"/>
      <c r="H418" s="9"/>
      <c r="I418" s="64"/>
      <c r="J418" s="9"/>
      <c r="K418" s="9"/>
      <c r="L418" s="9"/>
      <c r="M418" s="9"/>
      <c r="N418" s="9"/>
      <c r="O418" s="51"/>
      <c r="P418" s="51"/>
      <c r="Q418" s="52"/>
      <c r="R418" s="34"/>
      <c r="S418" s="28" t="b">
        <f t="shared" si="18"/>
        <v>0</v>
      </c>
      <c r="T418" s="28" t="b">
        <f t="shared" si="20"/>
        <v>0</v>
      </c>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row>
    <row r="419" spans="1:75" x14ac:dyDescent="0.5">
      <c r="A419" s="43" t="str">
        <f t="shared" si="19"/>
        <v/>
      </c>
      <c r="B419" s="51"/>
      <c r="C419" s="75" t="e">
        <f>VLOOKUP(B419,'Step 1 - Facility and Survey'!$A$8:$L$400,12,FALSE)</f>
        <v>#N/A</v>
      </c>
      <c r="D419" s="9"/>
      <c r="E419" s="19"/>
      <c r="F419" s="55"/>
      <c r="G419" s="9"/>
      <c r="H419" s="9"/>
      <c r="I419" s="64"/>
      <c r="J419" s="9"/>
      <c r="K419" s="9"/>
      <c r="L419" s="9"/>
      <c r="M419" s="9"/>
      <c r="N419" s="9"/>
      <c r="O419" s="51"/>
      <c r="P419" s="51"/>
      <c r="Q419" s="52"/>
      <c r="R419" s="34"/>
      <c r="S419" s="28" t="b">
        <f t="shared" si="18"/>
        <v>0</v>
      </c>
      <c r="T419" s="28" t="b">
        <f t="shared" si="20"/>
        <v>0</v>
      </c>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row>
    <row r="420" spans="1:75" x14ac:dyDescent="0.5">
      <c r="A420" s="43" t="str">
        <f t="shared" si="19"/>
        <v/>
      </c>
      <c r="B420" s="51"/>
      <c r="C420" s="75" t="e">
        <f>VLOOKUP(B420,'Step 1 - Facility and Survey'!$A$8:$L$400,12,FALSE)</f>
        <v>#N/A</v>
      </c>
      <c r="D420" s="9"/>
      <c r="E420" s="19"/>
      <c r="F420" s="55"/>
      <c r="G420" s="9"/>
      <c r="H420" s="9"/>
      <c r="I420" s="64"/>
      <c r="J420" s="9"/>
      <c r="K420" s="9"/>
      <c r="L420" s="9"/>
      <c r="M420" s="9"/>
      <c r="N420" s="9"/>
      <c r="O420" s="51"/>
      <c r="P420" s="51"/>
      <c r="Q420" s="52"/>
      <c r="R420" s="34"/>
      <c r="S420" s="28" t="b">
        <f t="shared" si="18"/>
        <v>0</v>
      </c>
      <c r="T420" s="28" t="b">
        <f t="shared" si="20"/>
        <v>0</v>
      </c>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row>
    <row r="421" spans="1:75" x14ac:dyDescent="0.5">
      <c r="A421" s="43" t="str">
        <f t="shared" si="19"/>
        <v/>
      </c>
      <c r="B421" s="51"/>
      <c r="C421" s="75" t="e">
        <f>VLOOKUP(B421,'Step 1 - Facility and Survey'!$A$8:$L$400,12,FALSE)</f>
        <v>#N/A</v>
      </c>
      <c r="D421" s="9"/>
      <c r="E421" s="19"/>
      <c r="F421" s="55"/>
      <c r="G421" s="9"/>
      <c r="H421" s="9"/>
      <c r="I421" s="64"/>
      <c r="J421" s="9"/>
      <c r="K421" s="9"/>
      <c r="L421" s="9"/>
      <c r="M421" s="9"/>
      <c r="N421" s="9"/>
      <c r="O421" s="51"/>
      <c r="P421" s="51"/>
      <c r="Q421" s="52"/>
      <c r="R421" s="34"/>
      <c r="S421" s="28" t="b">
        <f t="shared" si="18"/>
        <v>0</v>
      </c>
      <c r="T421" s="28" t="b">
        <f t="shared" si="20"/>
        <v>0</v>
      </c>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row>
    <row r="422" spans="1:75" x14ac:dyDescent="0.5">
      <c r="A422" s="43" t="str">
        <f t="shared" si="19"/>
        <v/>
      </c>
      <c r="B422" s="51"/>
      <c r="C422" s="75" t="e">
        <f>VLOOKUP(B422,'Step 1 - Facility and Survey'!$A$8:$L$400,12,FALSE)</f>
        <v>#N/A</v>
      </c>
      <c r="D422" s="9"/>
      <c r="E422" s="19"/>
      <c r="F422" s="55"/>
      <c r="G422" s="9"/>
      <c r="H422" s="9"/>
      <c r="I422" s="64"/>
      <c r="J422" s="9"/>
      <c r="K422" s="9"/>
      <c r="L422" s="9"/>
      <c r="M422" s="9"/>
      <c r="N422" s="9"/>
      <c r="O422" s="51"/>
      <c r="P422" s="51"/>
      <c r="Q422" s="52"/>
      <c r="R422" s="34"/>
      <c r="S422" s="28" t="b">
        <f t="shared" si="18"/>
        <v>0</v>
      </c>
      <c r="T422" s="28" t="b">
        <f t="shared" si="20"/>
        <v>0</v>
      </c>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row>
    <row r="423" spans="1:75" x14ac:dyDescent="0.5">
      <c r="A423" s="43" t="str">
        <f t="shared" si="19"/>
        <v/>
      </c>
      <c r="B423" s="51"/>
      <c r="C423" s="75" t="e">
        <f>VLOOKUP(B423,'Step 1 - Facility and Survey'!$A$8:$L$400,12,FALSE)</f>
        <v>#N/A</v>
      </c>
      <c r="D423" s="9"/>
      <c r="E423" s="19"/>
      <c r="F423" s="55"/>
      <c r="G423" s="9"/>
      <c r="H423" s="9"/>
      <c r="I423" s="64"/>
      <c r="J423" s="9"/>
      <c r="K423" s="9"/>
      <c r="L423" s="9"/>
      <c r="M423" s="9"/>
      <c r="N423" s="9"/>
      <c r="O423" s="51"/>
      <c r="P423" s="51"/>
      <c r="Q423" s="52"/>
      <c r="R423" s="34"/>
      <c r="S423" s="28" t="b">
        <f t="shared" si="18"/>
        <v>0</v>
      </c>
      <c r="T423" s="28" t="b">
        <f t="shared" si="20"/>
        <v>0</v>
      </c>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row>
    <row r="424" spans="1:75" x14ac:dyDescent="0.5">
      <c r="A424" s="43" t="str">
        <f t="shared" si="19"/>
        <v/>
      </c>
      <c r="B424" s="51"/>
      <c r="C424" s="75" t="e">
        <f>VLOOKUP(B424,'Step 1 - Facility and Survey'!$A$8:$L$400,12,FALSE)</f>
        <v>#N/A</v>
      </c>
      <c r="D424" s="9"/>
      <c r="E424" s="19"/>
      <c r="F424" s="55"/>
      <c r="G424" s="9"/>
      <c r="H424" s="9"/>
      <c r="I424" s="64"/>
      <c r="J424" s="9"/>
      <c r="K424" s="9"/>
      <c r="L424" s="9"/>
      <c r="M424" s="9"/>
      <c r="N424" s="9"/>
      <c r="O424" s="51"/>
      <c r="P424" s="51"/>
      <c r="Q424" s="52"/>
      <c r="R424" s="34"/>
      <c r="S424" s="28" t="b">
        <f t="shared" si="18"/>
        <v>0</v>
      </c>
      <c r="T424" s="28" t="b">
        <f t="shared" si="20"/>
        <v>0</v>
      </c>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row>
    <row r="425" spans="1:75" x14ac:dyDescent="0.5">
      <c r="A425" s="43" t="str">
        <f t="shared" si="19"/>
        <v/>
      </c>
      <c r="B425" s="51"/>
      <c r="C425" s="75" t="e">
        <f>VLOOKUP(B425,'Step 1 - Facility and Survey'!$A$8:$L$400,12,FALSE)</f>
        <v>#N/A</v>
      </c>
      <c r="D425" s="9"/>
      <c r="E425" s="19"/>
      <c r="F425" s="55"/>
      <c r="G425" s="9"/>
      <c r="H425" s="9"/>
      <c r="I425" s="64"/>
      <c r="J425" s="9"/>
      <c r="K425" s="9"/>
      <c r="L425" s="9"/>
      <c r="M425" s="9"/>
      <c r="N425" s="9"/>
      <c r="O425" s="51"/>
      <c r="P425" s="51"/>
      <c r="Q425" s="52"/>
      <c r="R425" s="34"/>
      <c r="S425" s="28" t="b">
        <f t="shared" si="18"/>
        <v>0</v>
      </c>
      <c r="T425" s="28" t="b">
        <f t="shared" si="20"/>
        <v>0</v>
      </c>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row>
    <row r="426" spans="1:75" x14ac:dyDescent="0.5">
      <c r="A426" s="43" t="str">
        <f t="shared" si="19"/>
        <v/>
      </c>
      <c r="B426" s="51"/>
      <c r="C426" s="75" t="e">
        <f>VLOOKUP(B426,'Step 1 - Facility and Survey'!$A$8:$L$400,12,FALSE)</f>
        <v>#N/A</v>
      </c>
      <c r="D426" s="9"/>
      <c r="E426" s="19"/>
      <c r="F426" s="55"/>
      <c r="G426" s="9"/>
      <c r="H426" s="9"/>
      <c r="I426" s="64"/>
      <c r="J426" s="9"/>
      <c r="K426" s="9"/>
      <c r="L426" s="9"/>
      <c r="M426" s="9"/>
      <c r="N426" s="9"/>
      <c r="O426" s="51"/>
      <c r="P426" s="51"/>
      <c r="Q426" s="52"/>
      <c r="R426" s="34"/>
      <c r="S426" s="28" t="b">
        <f t="shared" si="18"/>
        <v>0</v>
      </c>
      <c r="T426" s="28" t="b">
        <f t="shared" si="20"/>
        <v>0</v>
      </c>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row>
    <row r="427" spans="1:75" x14ac:dyDescent="0.5">
      <c r="A427" s="43" t="str">
        <f t="shared" si="19"/>
        <v/>
      </c>
      <c r="B427" s="51"/>
      <c r="C427" s="75" t="e">
        <f>VLOOKUP(B427,'Step 1 - Facility and Survey'!$A$8:$L$400,12,FALSE)</f>
        <v>#N/A</v>
      </c>
      <c r="D427" s="9"/>
      <c r="E427" s="19"/>
      <c r="F427" s="55"/>
      <c r="G427" s="9"/>
      <c r="H427" s="9"/>
      <c r="I427" s="64"/>
      <c r="J427" s="9"/>
      <c r="K427" s="9"/>
      <c r="L427" s="9"/>
      <c r="M427" s="9"/>
      <c r="N427" s="9"/>
      <c r="O427" s="51"/>
      <c r="P427" s="51"/>
      <c r="Q427" s="52"/>
      <c r="R427" s="34"/>
      <c r="S427" s="28" t="b">
        <f t="shared" si="18"/>
        <v>0</v>
      </c>
      <c r="T427" s="28" t="b">
        <f t="shared" si="20"/>
        <v>0</v>
      </c>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row>
    <row r="428" spans="1:75" x14ac:dyDescent="0.5">
      <c r="A428" s="43" t="str">
        <f t="shared" si="19"/>
        <v/>
      </c>
      <c r="B428" s="51"/>
      <c r="C428" s="75" t="e">
        <f>VLOOKUP(B428,'Step 1 - Facility and Survey'!$A$8:$L$400,12,FALSE)</f>
        <v>#N/A</v>
      </c>
      <c r="D428" s="9"/>
      <c r="E428" s="19"/>
      <c r="F428" s="55"/>
      <c r="G428" s="9"/>
      <c r="H428" s="9"/>
      <c r="I428" s="64"/>
      <c r="J428" s="9"/>
      <c r="K428" s="9"/>
      <c r="L428" s="9"/>
      <c r="M428" s="9"/>
      <c r="N428" s="9"/>
      <c r="O428" s="51"/>
      <c r="P428" s="51"/>
      <c r="Q428" s="52"/>
      <c r="R428" s="34"/>
      <c r="S428" s="28" t="b">
        <f t="shared" si="18"/>
        <v>0</v>
      </c>
      <c r="T428" s="28" t="b">
        <f t="shared" si="20"/>
        <v>0</v>
      </c>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row>
    <row r="429" spans="1:75" x14ac:dyDescent="0.5">
      <c r="A429" s="43" t="str">
        <f t="shared" si="19"/>
        <v/>
      </c>
      <c r="B429" s="51"/>
      <c r="C429" s="75" t="e">
        <f>VLOOKUP(B429,'Step 1 - Facility and Survey'!$A$8:$L$400,12,FALSE)</f>
        <v>#N/A</v>
      </c>
      <c r="D429" s="9"/>
      <c r="E429" s="19"/>
      <c r="F429" s="55"/>
      <c r="G429" s="9"/>
      <c r="H429" s="9"/>
      <c r="I429" s="64"/>
      <c r="J429" s="9"/>
      <c r="K429" s="9"/>
      <c r="L429" s="9"/>
      <c r="M429" s="9"/>
      <c r="N429" s="9"/>
      <c r="O429" s="51"/>
      <c r="P429" s="51"/>
      <c r="Q429" s="52"/>
      <c r="R429" s="34"/>
      <c r="S429" s="28" t="b">
        <f t="shared" si="18"/>
        <v>0</v>
      </c>
      <c r="T429" s="28" t="b">
        <f t="shared" si="20"/>
        <v>0</v>
      </c>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row>
    <row r="430" spans="1:75" x14ac:dyDescent="0.5">
      <c r="A430" s="43" t="str">
        <f t="shared" si="19"/>
        <v/>
      </c>
      <c r="B430" s="51"/>
      <c r="C430" s="75" t="e">
        <f>VLOOKUP(B430,'Step 1 - Facility and Survey'!$A$8:$L$400,12,FALSE)</f>
        <v>#N/A</v>
      </c>
      <c r="D430" s="9"/>
      <c r="E430" s="19"/>
      <c r="F430" s="55"/>
      <c r="G430" s="9"/>
      <c r="H430" s="9"/>
      <c r="I430" s="64"/>
      <c r="J430" s="9"/>
      <c r="K430" s="9"/>
      <c r="L430" s="9"/>
      <c r="M430" s="9"/>
      <c r="N430" s="9"/>
      <c r="O430" s="51"/>
      <c r="P430" s="51"/>
      <c r="Q430" s="52"/>
      <c r="R430" s="34"/>
      <c r="S430" s="28" t="b">
        <f t="shared" si="18"/>
        <v>0</v>
      </c>
      <c r="T430" s="28" t="b">
        <f t="shared" si="20"/>
        <v>0</v>
      </c>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row>
    <row r="431" spans="1:75" x14ac:dyDescent="0.5">
      <c r="A431" s="43" t="str">
        <f t="shared" si="19"/>
        <v/>
      </c>
      <c r="B431" s="51"/>
      <c r="C431" s="75" t="e">
        <f>VLOOKUP(B431,'Step 1 - Facility and Survey'!$A$8:$L$400,12,FALSE)</f>
        <v>#N/A</v>
      </c>
      <c r="D431" s="9"/>
      <c r="E431" s="19"/>
      <c r="F431" s="55"/>
      <c r="G431" s="9"/>
      <c r="H431" s="9"/>
      <c r="I431" s="64"/>
      <c r="J431" s="9"/>
      <c r="K431" s="9"/>
      <c r="L431" s="9"/>
      <c r="M431" s="9"/>
      <c r="N431" s="9"/>
      <c r="O431" s="51"/>
      <c r="P431" s="51"/>
      <c r="Q431" s="52"/>
      <c r="R431" s="34"/>
      <c r="S431" s="28" t="b">
        <f t="shared" si="18"/>
        <v>0</v>
      </c>
      <c r="T431" s="28" t="b">
        <f t="shared" si="20"/>
        <v>0</v>
      </c>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row>
    <row r="432" spans="1:75" x14ac:dyDescent="0.5">
      <c r="A432" s="43" t="str">
        <f t="shared" si="19"/>
        <v/>
      </c>
      <c r="B432" s="51"/>
      <c r="C432" s="75" t="e">
        <f>VLOOKUP(B432,'Step 1 - Facility and Survey'!$A$8:$L$400,12,FALSE)</f>
        <v>#N/A</v>
      </c>
      <c r="D432" s="9"/>
      <c r="E432" s="19"/>
      <c r="F432" s="55"/>
      <c r="G432" s="9"/>
      <c r="H432" s="9"/>
      <c r="I432" s="64"/>
      <c r="J432" s="9"/>
      <c r="K432" s="9"/>
      <c r="L432" s="9"/>
      <c r="M432" s="9"/>
      <c r="N432" s="9"/>
      <c r="O432" s="51"/>
      <c r="P432" s="51"/>
      <c r="Q432" s="52"/>
      <c r="R432" s="34"/>
      <c r="S432" s="28" t="b">
        <f t="shared" si="18"/>
        <v>0</v>
      </c>
      <c r="T432" s="28" t="b">
        <f t="shared" si="20"/>
        <v>0</v>
      </c>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row>
    <row r="433" spans="1:75" x14ac:dyDescent="0.5">
      <c r="A433" s="43" t="str">
        <f t="shared" si="19"/>
        <v/>
      </c>
      <c r="B433" s="51"/>
      <c r="C433" s="75" t="e">
        <f>VLOOKUP(B433,'Step 1 - Facility and Survey'!$A$8:$L$400,12,FALSE)</f>
        <v>#N/A</v>
      </c>
      <c r="D433" s="9"/>
      <c r="E433" s="19"/>
      <c r="F433" s="55"/>
      <c r="G433" s="9"/>
      <c r="H433" s="9"/>
      <c r="I433" s="64"/>
      <c r="J433" s="9"/>
      <c r="K433" s="9"/>
      <c r="L433" s="9"/>
      <c r="M433" s="9"/>
      <c r="N433" s="9"/>
      <c r="O433" s="51"/>
      <c r="P433" s="51"/>
      <c r="Q433" s="52"/>
      <c r="R433" s="34"/>
      <c r="S433" s="28" t="b">
        <f t="shared" si="18"/>
        <v>0</v>
      </c>
      <c r="T433" s="28" t="b">
        <f t="shared" si="20"/>
        <v>0</v>
      </c>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row>
    <row r="434" spans="1:75" x14ac:dyDescent="0.5">
      <c r="A434" s="43" t="str">
        <f t="shared" si="19"/>
        <v/>
      </c>
      <c r="B434" s="51"/>
      <c r="C434" s="75" t="e">
        <f>VLOOKUP(B434,'Step 1 - Facility and Survey'!$A$8:$L$400,12,FALSE)</f>
        <v>#N/A</v>
      </c>
      <c r="D434" s="9"/>
      <c r="E434" s="19"/>
      <c r="F434" s="55"/>
      <c r="G434" s="9"/>
      <c r="H434" s="9"/>
      <c r="I434" s="64"/>
      <c r="J434" s="9"/>
      <c r="K434" s="9"/>
      <c r="L434" s="9"/>
      <c r="M434" s="9"/>
      <c r="N434" s="9"/>
      <c r="O434" s="51"/>
      <c r="P434" s="51"/>
      <c r="Q434" s="52"/>
      <c r="R434" s="34"/>
      <c r="S434" s="28" t="b">
        <f t="shared" si="18"/>
        <v>0</v>
      </c>
      <c r="T434" s="28" t="b">
        <f t="shared" si="20"/>
        <v>0</v>
      </c>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row>
    <row r="435" spans="1:75" x14ac:dyDescent="0.5">
      <c r="A435" s="43" t="str">
        <f t="shared" si="19"/>
        <v/>
      </c>
      <c r="B435" s="51"/>
      <c r="C435" s="75" t="e">
        <f>VLOOKUP(B435,'Step 1 - Facility and Survey'!$A$8:$L$400,12,FALSE)</f>
        <v>#N/A</v>
      </c>
      <c r="D435" s="9"/>
      <c r="E435" s="19"/>
      <c r="F435" s="55"/>
      <c r="G435" s="9"/>
      <c r="H435" s="9"/>
      <c r="I435" s="64"/>
      <c r="J435" s="9"/>
      <c r="K435" s="9"/>
      <c r="L435" s="9"/>
      <c r="M435" s="9"/>
      <c r="N435" s="9"/>
      <c r="O435" s="51"/>
      <c r="P435" s="51"/>
      <c r="Q435" s="52"/>
      <c r="R435" s="34"/>
      <c r="S435" s="28" t="b">
        <f t="shared" si="18"/>
        <v>0</v>
      </c>
      <c r="T435" s="28" t="b">
        <f t="shared" si="20"/>
        <v>0</v>
      </c>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row>
    <row r="436" spans="1:75" x14ac:dyDescent="0.5">
      <c r="A436" s="43" t="str">
        <f t="shared" si="19"/>
        <v/>
      </c>
      <c r="B436" s="51"/>
      <c r="C436" s="75" t="e">
        <f>VLOOKUP(B436,'Step 1 - Facility and Survey'!$A$8:$L$400,12,FALSE)</f>
        <v>#N/A</v>
      </c>
      <c r="D436" s="9"/>
      <c r="E436" s="19"/>
      <c r="F436" s="55"/>
      <c r="G436" s="9"/>
      <c r="H436" s="9"/>
      <c r="I436" s="64"/>
      <c r="J436" s="9"/>
      <c r="K436" s="9"/>
      <c r="L436" s="9"/>
      <c r="M436" s="9"/>
      <c r="N436" s="9"/>
      <c r="O436" s="51"/>
      <c r="P436" s="51"/>
      <c r="Q436" s="52"/>
      <c r="R436" s="34"/>
      <c r="S436" s="28" t="b">
        <f t="shared" si="18"/>
        <v>0</v>
      </c>
      <c r="T436" s="28" t="b">
        <f t="shared" si="20"/>
        <v>0</v>
      </c>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row>
    <row r="437" spans="1:75" x14ac:dyDescent="0.5">
      <c r="A437" s="43" t="str">
        <f t="shared" si="19"/>
        <v/>
      </c>
      <c r="B437" s="51"/>
      <c r="C437" s="75" t="e">
        <f>VLOOKUP(B437,'Step 1 - Facility and Survey'!$A$8:$L$400,12,FALSE)</f>
        <v>#N/A</v>
      </c>
      <c r="D437" s="9"/>
      <c r="E437" s="19"/>
      <c r="F437" s="55"/>
      <c r="G437" s="9"/>
      <c r="H437" s="9"/>
      <c r="I437" s="64"/>
      <c r="J437" s="9"/>
      <c r="K437" s="9"/>
      <c r="L437" s="9"/>
      <c r="M437" s="9"/>
      <c r="N437" s="9"/>
      <c r="O437" s="51"/>
      <c r="P437" s="51"/>
      <c r="Q437" s="52"/>
      <c r="R437" s="34"/>
      <c r="S437" s="28" t="b">
        <f t="shared" si="18"/>
        <v>0</v>
      </c>
      <c r="T437" s="28" t="b">
        <f t="shared" si="20"/>
        <v>0</v>
      </c>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row>
    <row r="438" spans="1:75" x14ac:dyDescent="0.5">
      <c r="A438" s="43" t="str">
        <f t="shared" si="19"/>
        <v/>
      </c>
      <c r="B438" s="51"/>
      <c r="C438" s="75" t="e">
        <f>VLOOKUP(B438,'Step 1 - Facility and Survey'!$A$8:$L$400,12,FALSE)</f>
        <v>#N/A</v>
      </c>
      <c r="D438" s="9"/>
      <c r="E438" s="19"/>
      <c r="F438" s="55"/>
      <c r="G438" s="9"/>
      <c r="H438" s="9"/>
      <c r="I438" s="64"/>
      <c r="J438" s="9"/>
      <c r="K438" s="9"/>
      <c r="L438" s="9"/>
      <c r="M438" s="9"/>
      <c r="N438" s="9"/>
      <c r="O438" s="51"/>
      <c r="P438" s="51"/>
      <c r="Q438" s="52"/>
      <c r="R438" s="34"/>
      <c r="S438" s="28" t="b">
        <f t="shared" si="18"/>
        <v>0</v>
      </c>
      <c r="T438" s="28" t="b">
        <f t="shared" si="20"/>
        <v>0</v>
      </c>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row>
    <row r="439" spans="1:75" x14ac:dyDescent="0.5">
      <c r="A439" s="43" t="str">
        <f t="shared" si="19"/>
        <v/>
      </c>
      <c r="B439" s="51"/>
      <c r="C439" s="75" t="e">
        <f>VLOOKUP(B439,'Step 1 - Facility and Survey'!$A$8:$L$400,12,FALSE)</f>
        <v>#N/A</v>
      </c>
      <c r="D439" s="9"/>
      <c r="E439" s="19"/>
      <c r="F439" s="55"/>
      <c r="G439" s="9"/>
      <c r="H439" s="9"/>
      <c r="I439" s="64"/>
      <c r="J439" s="9"/>
      <c r="K439" s="9"/>
      <c r="L439" s="9"/>
      <c r="M439" s="9"/>
      <c r="N439" s="9"/>
      <c r="O439" s="51"/>
      <c r="P439" s="51"/>
      <c r="Q439" s="52"/>
      <c r="R439" s="34"/>
      <c r="S439" s="28" t="b">
        <f t="shared" si="18"/>
        <v>0</v>
      </c>
      <c r="T439" s="28" t="b">
        <f t="shared" si="20"/>
        <v>0</v>
      </c>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row>
    <row r="440" spans="1:75" x14ac:dyDescent="0.5">
      <c r="A440" s="43" t="str">
        <f t="shared" si="19"/>
        <v/>
      </c>
      <c r="B440" s="51"/>
      <c r="C440" s="75" t="e">
        <f>VLOOKUP(B440,'Step 1 - Facility and Survey'!$A$8:$L$400,12,FALSE)</f>
        <v>#N/A</v>
      </c>
      <c r="D440" s="9"/>
      <c r="E440" s="19"/>
      <c r="F440" s="55"/>
      <c r="G440" s="9"/>
      <c r="H440" s="9"/>
      <c r="I440" s="64"/>
      <c r="J440" s="9"/>
      <c r="K440" s="9"/>
      <c r="L440" s="9"/>
      <c r="M440" s="9"/>
      <c r="N440" s="9"/>
      <c r="O440" s="51"/>
      <c r="P440" s="51"/>
      <c r="Q440" s="52"/>
      <c r="R440" s="34"/>
      <c r="S440" s="28" t="b">
        <f t="shared" si="18"/>
        <v>0</v>
      </c>
      <c r="T440" s="28" t="b">
        <f t="shared" si="20"/>
        <v>0</v>
      </c>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row>
    <row r="441" spans="1:75" x14ac:dyDescent="0.5">
      <c r="A441" s="43" t="str">
        <f t="shared" si="19"/>
        <v/>
      </c>
      <c r="B441" s="51"/>
      <c r="C441" s="75" t="e">
        <f>VLOOKUP(B441,'Step 1 - Facility and Survey'!$A$8:$L$400,12,FALSE)</f>
        <v>#N/A</v>
      </c>
      <c r="D441" s="9"/>
      <c r="E441" s="19"/>
      <c r="F441" s="55"/>
      <c r="G441" s="9"/>
      <c r="H441" s="9"/>
      <c r="I441" s="64"/>
      <c r="J441" s="9"/>
      <c r="K441" s="9"/>
      <c r="L441" s="9"/>
      <c r="M441" s="9"/>
      <c r="N441" s="9"/>
      <c r="O441" s="51"/>
      <c r="P441" s="51"/>
      <c r="Q441" s="52"/>
      <c r="R441" s="34"/>
      <c r="S441" s="28" t="b">
        <f t="shared" si="18"/>
        <v>0</v>
      </c>
      <c r="T441" s="28" t="b">
        <f t="shared" si="20"/>
        <v>0</v>
      </c>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row>
    <row r="442" spans="1:75" x14ac:dyDescent="0.5">
      <c r="A442" s="43" t="str">
        <f t="shared" si="19"/>
        <v/>
      </c>
      <c r="B442" s="51"/>
      <c r="C442" s="75" t="e">
        <f>VLOOKUP(B442,'Step 1 - Facility and Survey'!$A$8:$L$400,12,FALSE)</f>
        <v>#N/A</v>
      </c>
      <c r="D442" s="9"/>
      <c r="E442" s="19"/>
      <c r="F442" s="55"/>
      <c r="G442" s="9"/>
      <c r="H442" s="9"/>
      <c r="I442" s="64"/>
      <c r="J442" s="9"/>
      <c r="K442" s="9"/>
      <c r="L442" s="9"/>
      <c r="M442" s="9"/>
      <c r="N442" s="9"/>
      <c r="O442" s="51"/>
      <c r="P442" s="51"/>
      <c r="Q442" s="52"/>
      <c r="R442" s="34"/>
      <c r="S442" s="28" t="b">
        <f t="shared" si="18"/>
        <v>0</v>
      </c>
      <c r="T442" s="28" t="b">
        <f t="shared" si="20"/>
        <v>0</v>
      </c>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row>
    <row r="443" spans="1:75" x14ac:dyDescent="0.5">
      <c r="A443" s="43" t="str">
        <f t="shared" si="19"/>
        <v/>
      </c>
      <c r="B443" s="51"/>
      <c r="C443" s="75" t="e">
        <f>VLOOKUP(B443,'Step 1 - Facility and Survey'!$A$8:$L$400,12,FALSE)</f>
        <v>#N/A</v>
      </c>
      <c r="D443" s="9"/>
      <c r="E443" s="19"/>
      <c r="F443" s="55"/>
      <c r="G443" s="9"/>
      <c r="H443" s="9"/>
      <c r="I443" s="64"/>
      <c r="J443" s="9"/>
      <c r="K443" s="9"/>
      <c r="L443" s="9"/>
      <c r="M443" s="9"/>
      <c r="N443" s="9"/>
      <c r="O443" s="51"/>
      <c r="P443" s="51"/>
      <c r="Q443" s="52"/>
      <c r="R443" s="34"/>
      <c r="S443" s="28" t="b">
        <f t="shared" si="18"/>
        <v>0</v>
      </c>
      <c r="T443" s="28" t="b">
        <f t="shared" si="20"/>
        <v>0</v>
      </c>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row>
    <row r="444" spans="1:75" x14ac:dyDescent="0.5">
      <c r="A444" s="43" t="str">
        <f t="shared" si="19"/>
        <v/>
      </c>
      <c r="B444" s="51"/>
      <c r="C444" s="75" t="e">
        <f>VLOOKUP(B444,'Step 1 - Facility and Survey'!$A$8:$L$400,12,FALSE)</f>
        <v>#N/A</v>
      </c>
      <c r="D444" s="9"/>
      <c r="E444" s="19"/>
      <c r="F444" s="55"/>
      <c r="G444" s="9"/>
      <c r="H444" s="9"/>
      <c r="I444" s="64"/>
      <c r="J444" s="9"/>
      <c r="K444" s="9"/>
      <c r="L444" s="9"/>
      <c r="M444" s="9"/>
      <c r="N444" s="9"/>
      <c r="O444" s="51"/>
      <c r="P444" s="51"/>
      <c r="Q444" s="52"/>
      <c r="R444" s="34"/>
      <c r="S444" s="28" t="b">
        <f t="shared" si="18"/>
        <v>0</v>
      </c>
      <c r="T444" s="28" t="b">
        <f t="shared" si="20"/>
        <v>0</v>
      </c>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row>
    <row r="445" spans="1:75" x14ac:dyDescent="0.5">
      <c r="A445" s="43" t="str">
        <f t="shared" si="19"/>
        <v/>
      </c>
      <c r="B445" s="51"/>
      <c r="C445" s="75" t="e">
        <f>VLOOKUP(B445,'Step 1 - Facility and Survey'!$A$8:$L$400,12,FALSE)</f>
        <v>#N/A</v>
      </c>
      <c r="D445" s="9"/>
      <c r="E445" s="19"/>
      <c r="F445" s="55"/>
      <c r="G445" s="9"/>
      <c r="H445" s="9"/>
      <c r="I445" s="64"/>
      <c r="J445" s="9"/>
      <c r="K445" s="9"/>
      <c r="L445" s="9"/>
      <c r="M445" s="9"/>
      <c r="N445" s="9"/>
      <c r="O445" s="51"/>
      <c r="P445" s="51"/>
      <c r="Q445" s="52"/>
      <c r="R445" s="34"/>
      <c r="S445" s="28" t="b">
        <f t="shared" si="18"/>
        <v>0</v>
      </c>
      <c r="T445" s="28" t="b">
        <f t="shared" si="20"/>
        <v>0</v>
      </c>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row>
    <row r="446" spans="1:75" x14ac:dyDescent="0.5">
      <c r="A446" s="43" t="str">
        <f t="shared" si="19"/>
        <v/>
      </c>
      <c r="B446" s="51"/>
      <c r="C446" s="75" t="e">
        <f>VLOOKUP(B446,'Step 1 - Facility and Survey'!$A$8:$L$400,12,FALSE)</f>
        <v>#N/A</v>
      </c>
      <c r="D446" s="9"/>
      <c r="E446" s="19"/>
      <c r="F446" s="55"/>
      <c r="G446" s="9"/>
      <c r="H446" s="9"/>
      <c r="I446" s="64"/>
      <c r="J446" s="9"/>
      <c r="K446" s="9"/>
      <c r="L446" s="9"/>
      <c r="M446" s="9"/>
      <c r="N446" s="9"/>
      <c r="O446" s="51"/>
      <c r="P446" s="51"/>
      <c r="Q446" s="52"/>
      <c r="R446" s="34"/>
      <c r="S446" s="28" t="b">
        <f t="shared" si="18"/>
        <v>0</v>
      </c>
      <c r="T446" s="28" t="b">
        <f t="shared" si="20"/>
        <v>0</v>
      </c>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row>
    <row r="447" spans="1:75" x14ac:dyDescent="0.5">
      <c r="A447" s="43" t="str">
        <f t="shared" si="19"/>
        <v/>
      </c>
      <c r="B447" s="51"/>
      <c r="C447" s="75" t="e">
        <f>VLOOKUP(B447,'Step 1 - Facility and Survey'!$A$8:$L$400,12,FALSE)</f>
        <v>#N/A</v>
      </c>
      <c r="D447" s="9"/>
      <c r="E447" s="19"/>
      <c r="F447" s="55"/>
      <c r="G447" s="9"/>
      <c r="H447" s="9"/>
      <c r="I447" s="64"/>
      <c r="J447" s="9"/>
      <c r="K447" s="9"/>
      <c r="L447" s="9"/>
      <c r="M447" s="9"/>
      <c r="N447" s="9"/>
      <c r="O447" s="51"/>
      <c r="P447" s="51"/>
      <c r="Q447" s="52"/>
      <c r="R447" s="34"/>
      <c r="S447" s="28" t="b">
        <f t="shared" si="18"/>
        <v>0</v>
      </c>
      <c r="T447" s="28" t="b">
        <f t="shared" si="20"/>
        <v>0</v>
      </c>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row>
    <row r="448" spans="1:75" x14ac:dyDescent="0.5">
      <c r="A448" s="43" t="str">
        <f t="shared" si="19"/>
        <v/>
      </c>
      <c r="B448" s="51"/>
      <c r="C448" s="75" t="e">
        <f>VLOOKUP(B448,'Step 1 - Facility and Survey'!$A$8:$L$400,12,FALSE)</f>
        <v>#N/A</v>
      </c>
      <c r="D448" s="9"/>
      <c r="E448" s="19"/>
      <c r="F448" s="55"/>
      <c r="G448" s="9"/>
      <c r="H448" s="9"/>
      <c r="I448" s="64"/>
      <c r="J448" s="9"/>
      <c r="K448" s="9"/>
      <c r="L448" s="9"/>
      <c r="M448" s="9"/>
      <c r="N448" s="9"/>
      <c r="O448" s="51"/>
      <c r="P448" s="51"/>
      <c r="Q448" s="52"/>
      <c r="R448" s="34"/>
      <c r="S448" s="28" t="b">
        <f t="shared" si="18"/>
        <v>0</v>
      </c>
      <c r="T448" s="28" t="b">
        <f t="shared" si="20"/>
        <v>0</v>
      </c>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row>
    <row r="449" spans="1:75" x14ac:dyDescent="0.5">
      <c r="A449" s="43" t="str">
        <f t="shared" si="19"/>
        <v/>
      </c>
      <c r="B449" s="51"/>
      <c r="C449" s="75" t="e">
        <f>VLOOKUP(B449,'Step 1 - Facility and Survey'!$A$8:$L$400,12,FALSE)</f>
        <v>#N/A</v>
      </c>
      <c r="D449" s="9"/>
      <c r="E449" s="19"/>
      <c r="F449" s="55"/>
      <c r="G449" s="9"/>
      <c r="H449" s="9"/>
      <c r="I449" s="64"/>
      <c r="J449" s="9"/>
      <c r="K449" s="9"/>
      <c r="L449" s="9"/>
      <c r="M449" s="9"/>
      <c r="N449" s="9"/>
      <c r="O449" s="51"/>
      <c r="P449" s="51"/>
      <c r="Q449" s="52"/>
      <c r="R449" s="34"/>
      <c r="S449" s="28" t="b">
        <f t="shared" si="18"/>
        <v>0</v>
      </c>
      <c r="T449" s="28" t="b">
        <f t="shared" si="20"/>
        <v>0</v>
      </c>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row>
    <row r="450" spans="1:75" x14ac:dyDescent="0.5">
      <c r="A450" s="43" t="str">
        <f t="shared" si="19"/>
        <v/>
      </c>
      <c r="B450" s="51"/>
      <c r="C450" s="75" t="e">
        <f>VLOOKUP(B450,'Step 1 - Facility and Survey'!$A$8:$L$400,12,FALSE)</f>
        <v>#N/A</v>
      </c>
      <c r="D450" s="9"/>
      <c r="E450" s="19"/>
      <c r="F450" s="55"/>
      <c r="G450" s="9"/>
      <c r="H450" s="9"/>
      <c r="I450" s="64"/>
      <c r="J450" s="9"/>
      <c r="K450" s="9"/>
      <c r="L450" s="9"/>
      <c r="M450" s="9"/>
      <c r="N450" s="9"/>
      <c r="O450" s="51"/>
      <c r="P450" s="51"/>
      <c r="Q450" s="52"/>
      <c r="R450" s="34"/>
      <c r="S450" s="28" t="b">
        <f t="shared" si="18"/>
        <v>0</v>
      </c>
      <c r="T450" s="28" t="b">
        <f t="shared" si="20"/>
        <v>0</v>
      </c>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row>
    <row r="451" spans="1:75" x14ac:dyDescent="0.5">
      <c r="A451" s="43" t="str">
        <f t="shared" si="19"/>
        <v/>
      </c>
      <c r="B451" s="51"/>
      <c r="C451" s="75" t="e">
        <f>VLOOKUP(B451,'Step 1 - Facility and Survey'!$A$8:$L$400,12,FALSE)</f>
        <v>#N/A</v>
      </c>
      <c r="D451" s="9"/>
      <c r="E451" s="19"/>
      <c r="F451" s="55"/>
      <c r="G451" s="9"/>
      <c r="H451" s="9"/>
      <c r="I451" s="64"/>
      <c r="J451" s="9"/>
      <c r="K451" s="9"/>
      <c r="L451" s="9"/>
      <c r="M451" s="9"/>
      <c r="N451" s="9"/>
      <c r="O451" s="51"/>
      <c r="P451" s="51"/>
      <c r="Q451" s="52"/>
      <c r="R451" s="34"/>
      <c r="S451" s="28" t="b">
        <f t="shared" si="18"/>
        <v>0</v>
      </c>
      <c r="T451" s="28" t="b">
        <f t="shared" si="20"/>
        <v>0</v>
      </c>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row>
    <row r="452" spans="1:75" x14ac:dyDescent="0.5">
      <c r="A452" s="43" t="str">
        <f t="shared" si="19"/>
        <v/>
      </c>
      <c r="B452" s="51"/>
      <c r="C452" s="75" t="e">
        <f>VLOOKUP(B452,'Step 1 - Facility and Survey'!$A$8:$L$400,12,FALSE)</f>
        <v>#N/A</v>
      </c>
      <c r="D452" s="9"/>
      <c r="E452" s="19"/>
      <c r="F452" s="55"/>
      <c r="G452" s="9"/>
      <c r="H452" s="9"/>
      <c r="I452" s="64"/>
      <c r="J452" s="9"/>
      <c r="K452" s="9"/>
      <c r="L452" s="9"/>
      <c r="M452" s="9"/>
      <c r="N452" s="9"/>
      <c r="O452" s="51"/>
      <c r="P452" s="51"/>
      <c r="Q452" s="52"/>
      <c r="R452" s="34"/>
      <c r="S452" s="28" t="b">
        <f t="shared" si="18"/>
        <v>0</v>
      </c>
      <c r="T452" s="28" t="b">
        <f t="shared" si="20"/>
        <v>0</v>
      </c>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row>
    <row r="453" spans="1:75" x14ac:dyDescent="0.5">
      <c r="A453" s="43" t="str">
        <f t="shared" si="19"/>
        <v/>
      </c>
      <c r="B453" s="51"/>
      <c r="C453" s="75" t="e">
        <f>VLOOKUP(B453,'Step 1 - Facility and Survey'!$A$8:$L$400,12,FALSE)</f>
        <v>#N/A</v>
      </c>
      <c r="D453" s="9"/>
      <c r="E453" s="19"/>
      <c r="F453" s="55"/>
      <c r="G453" s="9"/>
      <c r="H453" s="9"/>
      <c r="I453" s="64"/>
      <c r="J453" s="9"/>
      <c r="K453" s="9"/>
      <c r="L453" s="9"/>
      <c r="M453" s="9"/>
      <c r="N453" s="9"/>
      <c r="O453" s="51"/>
      <c r="P453" s="51"/>
      <c r="Q453" s="52"/>
      <c r="R453" s="34"/>
      <c r="S453" s="28" t="b">
        <f t="shared" si="18"/>
        <v>0</v>
      </c>
      <c r="T453" s="28" t="b">
        <f t="shared" si="20"/>
        <v>0</v>
      </c>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row>
    <row r="454" spans="1:75" x14ac:dyDescent="0.5">
      <c r="A454" s="43" t="str">
        <f t="shared" si="19"/>
        <v/>
      </c>
      <c r="B454" s="51"/>
      <c r="C454" s="75" t="e">
        <f>VLOOKUP(B454,'Step 1 - Facility and Survey'!$A$8:$L$400,12,FALSE)</f>
        <v>#N/A</v>
      </c>
      <c r="D454" s="9"/>
      <c r="E454" s="19"/>
      <c r="F454" s="55"/>
      <c r="G454" s="9"/>
      <c r="H454" s="9"/>
      <c r="I454" s="64"/>
      <c r="J454" s="9"/>
      <c r="K454" s="9"/>
      <c r="L454" s="9"/>
      <c r="M454" s="9"/>
      <c r="N454" s="9"/>
      <c r="O454" s="51"/>
      <c r="P454" s="51"/>
      <c r="Q454" s="52"/>
      <c r="R454" s="34"/>
      <c r="S454" s="28" t="b">
        <f t="shared" si="18"/>
        <v>0</v>
      </c>
      <c r="T454" s="28" t="b">
        <f t="shared" si="20"/>
        <v>0</v>
      </c>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row>
    <row r="455" spans="1:75" x14ac:dyDescent="0.5">
      <c r="A455" s="43" t="str">
        <f t="shared" si="19"/>
        <v/>
      </c>
      <c r="B455" s="51"/>
      <c r="C455" s="75" t="e">
        <f>VLOOKUP(B455,'Step 1 - Facility and Survey'!$A$8:$L$400,12,FALSE)</f>
        <v>#N/A</v>
      </c>
      <c r="D455" s="9"/>
      <c r="E455" s="19"/>
      <c r="F455" s="55"/>
      <c r="G455" s="9"/>
      <c r="H455" s="9"/>
      <c r="I455" s="64"/>
      <c r="J455" s="9"/>
      <c r="K455" s="9"/>
      <c r="L455" s="9"/>
      <c r="M455" s="9"/>
      <c r="N455" s="9"/>
      <c r="O455" s="51"/>
      <c r="P455" s="51"/>
      <c r="Q455" s="52"/>
      <c r="R455" s="34"/>
      <c r="S455" s="28" t="b">
        <f t="shared" si="18"/>
        <v>0</v>
      </c>
      <c r="T455" s="28" t="b">
        <f t="shared" si="20"/>
        <v>0</v>
      </c>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row>
    <row r="456" spans="1:75" x14ac:dyDescent="0.5">
      <c r="A456" s="43" t="str">
        <f t="shared" si="19"/>
        <v/>
      </c>
      <c r="B456" s="51"/>
      <c r="C456" s="75" t="e">
        <f>VLOOKUP(B456,'Step 1 - Facility and Survey'!$A$8:$L$400,12,FALSE)</f>
        <v>#N/A</v>
      </c>
      <c r="D456" s="9"/>
      <c r="E456" s="19"/>
      <c r="F456" s="55"/>
      <c r="G456" s="9"/>
      <c r="H456" s="9"/>
      <c r="I456" s="64"/>
      <c r="J456" s="9"/>
      <c r="K456" s="9"/>
      <c r="L456" s="9"/>
      <c r="M456" s="9"/>
      <c r="N456" s="9"/>
      <c r="O456" s="51"/>
      <c r="P456" s="51"/>
      <c r="Q456" s="52"/>
      <c r="R456" s="34"/>
      <c r="S456" s="28" t="b">
        <f t="shared" ref="S456:S519" si="21">IF(ISBLANK(E456),FALSE,TRUE)</f>
        <v>0</v>
      </c>
      <c r="T456" s="28" t="b">
        <f t="shared" si="20"/>
        <v>0</v>
      </c>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row>
    <row r="457" spans="1:75" x14ac:dyDescent="0.5">
      <c r="A457" s="43" t="str">
        <f t="shared" ref="A457:A520" si="22">IF(AND(NOT(ISBLANK(B457)),NOT(ISBLANK(D457)),NOT(ISBLANK(M457)),NOT(ISBLANK(N457)),NOT(ISBLANK(O457)),NOT(ISBLANK(P457)),NOT(ISBLANK(Q457))),(ROW()-7),"")</f>
        <v/>
      </c>
      <c r="B457" s="51"/>
      <c r="C457" s="75" t="e">
        <f>VLOOKUP(B457,'Step 1 - Facility and Survey'!$A$8:$L$400,12,FALSE)</f>
        <v>#N/A</v>
      </c>
      <c r="D457" s="9"/>
      <c r="E457" s="19"/>
      <c r="F457" s="55"/>
      <c r="G457" s="9"/>
      <c r="H457" s="9"/>
      <c r="I457" s="64"/>
      <c r="J457" s="9"/>
      <c r="K457" s="9"/>
      <c r="L457" s="9"/>
      <c r="M457" s="9"/>
      <c r="N457" s="9"/>
      <c r="O457" s="51"/>
      <c r="P457" s="51"/>
      <c r="Q457" s="52"/>
      <c r="R457" s="34"/>
      <c r="S457" s="28" t="b">
        <f t="shared" si="21"/>
        <v>0</v>
      </c>
      <c r="T457" s="28" t="b">
        <f t="shared" ref="T457:T520" si="23">OR(NOT(ISBLANK(G457)),NOT(ISBLANK(H457)),NOT(ISBLANK(I457)),NOT(ISBLANK(J457)),NOT(ISBLANK(K457)),NOT(ISBLANK(L457)))</f>
        <v>0</v>
      </c>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row>
    <row r="458" spans="1:75" x14ac:dyDescent="0.5">
      <c r="A458" s="43" t="str">
        <f t="shared" si="22"/>
        <v/>
      </c>
      <c r="B458" s="51"/>
      <c r="C458" s="75" t="e">
        <f>VLOOKUP(B458,'Step 1 - Facility and Survey'!$A$8:$L$400,12,FALSE)</f>
        <v>#N/A</v>
      </c>
      <c r="D458" s="9"/>
      <c r="E458" s="19"/>
      <c r="F458" s="55"/>
      <c r="G458" s="9"/>
      <c r="H458" s="9"/>
      <c r="I458" s="64"/>
      <c r="J458" s="9"/>
      <c r="K458" s="9"/>
      <c r="L458" s="9"/>
      <c r="M458" s="9"/>
      <c r="N458" s="9"/>
      <c r="O458" s="51"/>
      <c r="P458" s="51"/>
      <c r="Q458" s="52"/>
      <c r="R458" s="34"/>
      <c r="S458" s="28" t="b">
        <f t="shared" si="21"/>
        <v>0</v>
      </c>
      <c r="T458" s="28" t="b">
        <f t="shared" si="23"/>
        <v>0</v>
      </c>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row>
    <row r="459" spans="1:75" x14ac:dyDescent="0.5">
      <c r="A459" s="43" t="str">
        <f t="shared" si="22"/>
        <v/>
      </c>
      <c r="B459" s="51"/>
      <c r="C459" s="75" t="e">
        <f>VLOOKUP(B459,'Step 1 - Facility and Survey'!$A$8:$L$400,12,FALSE)</f>
        <v>#N/A</v>
      </c>
      <c r="D459" s="9"/>
      <c r="E459" s="19"/>
      <c r="F459" s="55"/>
      <c r="G459" s="9"/>
      <c r="H459" s="9"/>
      <c r="I459" s="64"/>
      <c r="J459" s="9"/>
      <c r="K459" s="9"/>
      <c r="L459" s="9"/>
      <c r="M459" s="9"/>
      <c r="N459" s="9"/>
      <c r="O459" s="51"/>
      <c r="P459" s="51"/>
      <c r="Q459" s="52"/>
      <c r="R459" s="34"/>
      <c r="S459" s="28" t="b">
        <f t="shared" si="21"/>
        <v>0</v>
      </c>
      <c r="T459" s="28" t="b">
        <f t="shared" si="23"/>
        <v>0</v>
      </c>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row>
    <row r="460" spans="1:75" x14ac:dyDescent="0.5">
      <c r="A460" s="43" t="str">
        <f t="shared" si="22"/>
        <v/>
      </c>
      <c r="B460" s="51"/>
      <c r="C460" s="75" t="e">
        <f>VLOOKUP(B460,'Step 1 - Facility and Survey'!$A$8:$L$400,12,FALSE)</f>
        <v>#N/A</v>
      </c>
      <c r="D460" s="9"/>
      <c r="E460" s="19"/>
      <c r="F460" s="55"/>
      <c r="G460" s="9"/>
      <c r="H460" s="9"/>
      <c r="I460" s="64"/>
      <c r="J460" s="9"/>
      <c r="K460" s="9"/>
      <c r="L460" s="9"/>
      <c r="M460" s="9"/>
      <c r="N460" s="9"/>
      <c r="O460" s="51"/>
      <c r="P460" s="51"/>
      <c r="Q460" s="52"/>
      <c r="R460" s="34"/>
      <c r="S460" s="28" t="b">
        <f t="shared" si="21"/>
        <v>0</v>
      </c>
      <c r="T460" s="28" t="b">
        <f t="shared" si="23"/>
        <v>0</v>
      </c>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row>
    <row r="461" spans="1:75" x14ac:dyDescent="0.5">
      <c r="A461" s="43" t="str">
        <f t="shared" si="22"/>
        <v/>
      </c>
      <c r="B461" s="51"/>
      <c r="C461" s="75" t="e">
        <f>VLOOKUP(B461,'Step 1 - Facility and Survey'!$A$8:$L$400,12,FALSE)</f>
        <v>#N/A</v>
      </c>
      <c r="D461" s="9"/>
      <c r="E461" s="19"/>
      <c r="F461" s="55"/>
      <c r="G461" s="9"/>
      <c r="H461" s="9"/>
      <c r="I461" s="64"/>
      <c r="J461" s="9"/>
      <c r="K461" s="9"/>
      <c r="L461" s="9"/>
      <c r="M461" s="9"/>
      <c r="N461" s="9"/>
      <c r="O461" s="51"/>
      <c r="P461" s="51"/>
      <c r="Q461" s="52"/>
      <c r="R461" s="34"/>
      <c r="S461" s="28" t="b">
        <f t="shared" si="21"/>
        <v>0</v>
      </c>
      <c r="T461" s="28" t="b">
        <f t="shared" si="23"/>
        <v>0</v>
      </c>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row>
    <row r="462" spans="1:75" x14ac:dyDescent="0.5">
      <c r="A462" s="43" t="str">
        <f t="shared" si="22"/>
        <v/>
      </c>
      <c r="B462" s="51"/>
      <c r="C462" s="75" t="e">
        <f>VLOOKUP(B462,'Step 1 - Facility and Survey'!$A$8:$L$400,12,FALSE)</f>
        <v>#N/A</v>
      </c>
      <c r="D462" s="9"/>
      <c r="E462" s="19"/>
      <c r="F462" s="55"/>
      <c r="G462" s="9"/>
      <c r="H462" s="9"/>
      <c r="I462" s="64"/>
      <c r="J462" s="9"/>
      <c r="K462" s="9"/>
      <c r="L462" s="9"/>
      <c r="M462" s="9"/>
      <c r="N462" s="9"/>
      <c r="O462" s="51"/>
      <c r="P462" s="51"/>
      <c r="Q462" s="52"/>
      <c r="R462" s="34"/>
      <c r="S462" s="28" t="b">
        <f t="shared" si="21"/>
        <v>0</v>
      </c>
      <c r="T462" s="28" t="b">
        <f t="shared" si="23"/>
        <v>0</v>
      </c>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row>
    <row r="463" spans="1:75" x14ac:dyDescent="0.5">
      <c r="A463" s="43" t="str">
        <f t="shared" si="22"/>
        <v/>
      </c>
      <c r="B463" s="51"/>
      <c r="C463" s="75" t="e">
        <f>VLOOKUP(B463,'Step 1 - Facility and Survey'!$A$8:$L$400,12,FALSE)</f>
        <v>#N/A</v>
      </c>
      <c r="D463" s="9"/>
      <c r="E463" s="19"/>
      <c r="F463" s="55"/>
      <c r="G463" s="9"/>
      <c r="H463" s="9"/>
      <c r="I463" s="64"/>
      <c r="J463" s="9"/>
      <c r="K463" s="9"/>
      <c r="L463" s="9"/>
      <c r="M463" s="9"/>
      <c r="N463" s="9"/>
      <c r="O463" s="51"/>
      <c r="P463" s="51"/>
      <c r="Q463" s="52"/>
      <c r="R463" s="34"/>
      <c r="S463" s="28" t="b">
        <f t="shared" si="21"/>
        <v>0</v>
      </c>
      <c r="T463" s="28" t="b">
        <f t="shared" si="23"/>
        <v>0</v>
      </c>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row>
    <row r="464" spans="1:75" x14ac:dyDescent="0.5">
      <c r="A464" s="43" t="str">
        <f t="shared" si="22"/>
        <v/>
      </c>
      <c r="B464" s="51"/>
      <c r="C464" s="75" t="e">
        <f>VLOOKUP(B464,'Step 1 - Facility and Survey'!$A$8:$L$400,12,FALSE)</f>
        <v>#N/A</v>
      </c>
      <c r="D464" s="9"/>
      <c r="E464" s="19"/>
      <c r="F464" s="55"/>
      <c r="G464" s="9"/>
      <c r="H464" s="9"/>
      <c r="I464" s="64"/>
      <c r="J464" s="9"/>
      <c r="K464" s="9"/>
      <c r="L464" s="9"/>
      <c r="M464" s="9"/>
      <c r="N464" s="9"/>
      <c r="O464" s="51"/>
      <c r="P464" s="51"/>
      <c r="Q464" s="52"/>
      <c r="R464" s="34"/>
      <c r="S464" s="28" t="b">
        <f t="shared" si="21"/>
        <v>0</v>
      </c>
      <c r="T464" s="28" t="b">
        <f t="shared" si="23"/>
        <v>0</v>
      </c>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row>
    <row r="465" spans="1:75" x14ac:dyDescent="0.5">
      <c r="A465" s="43" t="str">
        <f t="shared" si="22"/>
        <v/>
      </c>
      <c r="B465" s="51"/>
      <c r="C465" s="75" t="e">
        <f>VLOOKUP(B465,'Step 1 - Facility and Survey'!$A$8:$L$400,12,FALSE)</f>
        <v>#N/A</v>
      </c>
      <c r="D465" s="9"/>
      <c r="E465" s="19"/>
      <c r="F465" s="55"/>
      <c r="G465" s="9"/>
      <c r="H465" s="9"/>
      <c r="I465" s="64"/>
      <c r="J465" s="9"/>
      <c r="K465" s="9"/>
      <c r="L465" s="9"/>
      <c r="M465" s="9"/>
      <c r="N465" s="9"/>
      <c r="O465" s="51"/>
      <c r="P465" s="51"/>
      <c r="Q465" s="52"/>
      <c r="R465" s="34"/>
      <c r="S465" s="28" t="b">
        <f t="shared" si="21"/>
        <v>0</v>
      </c>
      <c r="T465" s="28" t="b">
        <f t="shared" si="23"/>
        <v>0</v>
      </c>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row>
    <row r="466" spans="1:75" x14ac:dyDescent="0.5">
      <c r="A466" s="43" t="str">
        <f t="shared" si="22"/>
        <v/>
      </c>
      <c r="B466" s="51"/>
      <c r="C466" s="75" t="e">
        <f>VLOOKUP(B466,'Step 1 - Facility and Survey'!$A$8:$L$400,12,FALSE)</f>
        <v>#N/A</v>
      </c>
      <c r="D466" s="9"/>
      <c r="E466" s="19"/>
      <c r="F466" s="55"/>
      <c r="G466" s="9"/>
      <c r="H466" s="9"/>
      <c r="I466" s="64"/>
      <c r="J466" s="9"/>
      <c r="K466" s="9"/>
      <c r="L466" s="9"/>
      <c r="M466" s="9"/>
      <c r="N466" s="9"/>
      <c r="O466" s="51"/>
      <c r="P466" s="51"/>
      <c r="Q466" s="52"/>
      <c r="R466" s="34"/>
      <c r="S466" s="28" t="b">
        <f t="shared" si="21"/>
        <v>0</v>
      </c>
      <c r="T466" s="28" t="b">
        <f t="shared" si="23"/>
        <v>0</v>
      </c>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row>
    <row r="467" spans="1:75" x14ac:dyDescent="0.5">
      <c r="A467" s="43" t="str">
        <f t="shared" si="22"/>
        <v/>
      </c>
      <c r="B467" s="51"/>
      <c r="C467" s="75" t="e">
        <f>VLOOKUP(B467,'Step 1 - Facility and Survey'!$A$8:$L$400,12,FALSE)</f>
        <v>#N/A</v>
      </c>
      <c r="D467" s="9"/>
      <c r="E467" s="19"/>
      <c r="F467" s="55"/>
      <c r="G467" s="9"/>
      <c r="H467" s="9"/>
      <c r="I467" s="64"/>
      <c r="J467" s="9"/>
      <c r="K467" s="9"/>
      <c r="L467" s="9"/>
      <c r="M467" s="9"/>
      <c r="N467" s="9"/>
      <c r="O467" s="51"/>
      <c r="P467" s="51"/>
      <c r="Q467" s="52"/>
      <c r="R467" s="34"/>
      <c r="S467" s="28" t="b">
        <f t="shared" si="21"/>
        <v>0</v>
      </c>
      <c r="T467" s="28" t="b">
        <f t="shared" si="23"/>
        <v>0</v>
      </c>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row>
    <row r="468" spans="1:75" x14ac:dyDescent="0.5">
      <c r="A468" s="43" t="str">
        <f t="shared" si="22"/>
        <v/>
      </c>
      <c r="B468" s="51"/>
      <c r="C468" s="75" t="e">
        <f>VLOOKUP(B468,'Step 1 - Facility and Survey'!$A$8:$L$400,12,FALSE)</f>
        <v>#N/A</v>
      </c>
      <c r="D468" s="9"/>
      <c r="E468" s="19"/>
      <c r="F468" s="55"/>
      <c r="G468" s="9"/>
      <c r="H468" s="9"/>
      <c r="I468" s="64"/>
      <c r="J468" s="9"/>
      <c r="K468" s="9"/>
      <c r="L468" s="9"/>
      <c r="M468" s="9"/>
      <c r="N468" s="9"/>
      <c r="O468" s="51"/>
      <c r="P468" s="51"/>
      <c r="Q468" s="52"/>
      <c r="R468" s="34"/>
      <c r="S468" s="28" t="b">
        <f t="shared" si="21"/>
        <v>0</v>
      </c>
      <c r="T468" s="28" t="b">
        <f t="shared" si="23"/>
        <v>0</v>
      </c>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row>
    <row r="469" spans="1:75" x14ac:dyDescent="0.5">
      <c r="A469" s="43" t="str">
        <f t="shared" si="22"/>
        <v/>
      </c>
      <c r="B469" s="51"/>
      <c r="C469" s="75" t="e">
        <f>VLOOKUP(B469,'Step 1 - Facility and Survey'!$A$8:$L$400,12,FALSE)</f>
        <v>#N/A</v>
      </c>
      <c r="D469" s="9"/>
      <c r="E469" s="19"/>
      <c r="F469" s="55"/>
      <c r="G469" s="9"/>
      <c r="H469" s="9"/>
      <c r="I469" s="64"/>
      <c r="J469" s="9"/>
      <c r="K469" s="9"/>
      <c r="L469" s="9"/>
      <c r="M469" s="9"/>
      <c r="N469" s="9"/>
      <c r="O469" s="51"/>
      <c r="P469" s="51"/>
      <c r="Q469" s="52"/>
      <c r="R469" s="34"/>
      <c r="S469" s="28" t="b">
        <f t="shared" si="21"/>
        <v>0</v>
      </c>
      <c r="T469" s="28" t="b">
        <f t="shared" si="23"/>
        <v>0</v>
      </c>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row>
    <row r="470" spans="1:75" x14ac:dyDescent="0.5">
      <c r="A470" s="43" t="str">
        <f t="shared" si="22"/>
        <v/>
      </c>
      <c r="B470" s="51"/>
      <c r="C470" s="75" t="e">
        <f>VLOOKUP(B470,'Step 1 - Facility and Survey'!$A$8:$L$400,12,FALSE)</f>
        <v>#N/A</v>
      </c>
      <c r="D470" s="9"/>
      <c r="E470" s="19"/>
      <c r="F470" s="55"/>
      <c r="G470" s="9"/>
      <c r="H470" s="9"/>
      <c r="I470" s="64"/>
      <c r="J470" s="9"/>
      <c r="K470" s="9"/>
      <c r="L470" s="9"/>
      <c r="M470" s="9"/>
      <c r="N470" s="9"/>
      <c r="O470" s="51"/>
      <c r="P470" s="51"/>
      <c r="Q470" s="52"/>
      <c r="R470" s="34"/>
      <c r="S470" s="28" t="b">
        <f t="shared" si="21"/>
        <v>0</v>
      </c>
      <c r="T470" s="28" t="b">
        <f t="shared" si="23"/>
        <v>0</v>
      </c>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row>
    <row r="471" spans="1:75" x14ac:dyDescent="0.5">
      <c r="A471" s="43" t="str">
        <f t="shared" si="22"/>
        <v/>
      </c>
      <c r="B471" s="51"/>
      <c r="C471" s="75" t="e">
        <f>VLOOKUP(B471,'Step 1 - Facility and Survey'!$A$8:$L$400,12,FALSE)</f>
        <v>#N/A</v>
      </c>
      <c r="D471" s="9"/>
      <c r="E471" s="19"/>
      <c r="F471" s="55"/>
      <c r="G471" s="9"/>
      <c r="H471" s="9"/>
      <c r="I471" s="64"/>
      <c r="J471" s="9"/>
      <c r="K471" s="9"/>
      <c r="L471" s="9"/>
      <c r="M471" s="9"/>
      <c r="N471" s="9"/>
      <c r="O471" s="51"/>
      <c r="P471" s="51"/>
      <c r="Q471" s="52"/>
      <c r="R471" s="34"/>
      <c r="S471" s="28" t="b">
        <f t="shared" si="21"/>
        <v>0</v>
      </c>
      <c r="T471" s="28" t="b">
        <f t="shared" si="23"/>
        <v>0</v>
      </c>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row>
    <row r="472" spans="1:75" x14ac:dyDescent="0.5">
      <c r="A472" s="43" t="str">
        <f t="shared" si="22"/>
        <v/>
      </c>
      <c r="B472" s="51"/>
      <c r="C472" s="75" t="e">
        <f>VLOOKUP(B472,'Step 1 - Facility and Survey'!$A$8:$L$400,12,FALSE)</f>
        <v>#N/A</v>
      </c>
      <c r="D472" s="9"/>
      <c r="E472" s="19"/>
      <c r="F472" s="55"/>
      <c r="G472" s="9"/>
      <c r="H472" s="9"/>
      <c r="I472" s="64"/>
      <c r="J472" s="9"/>
      <c r="K472" s="9"/>
      <c r="L472" s="9"/>
      <c r="M472" s="9"/>
      <c r="N472" s="9"/>
      <c r="O472" s="51"/>
      <c r="P472" s="51"/>
      <c r="Q472" s="52"/>
      <c r="R472" s="34"/>
      <c r="S472" s="28" t="b">
        <f t="shared" si="21"/>
        <v>0</v>
      </c>
      <c r="T472" s="28" t="b">
        <f t="shared" si="23"/>
        <v>0</v>
      </c>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row>
    <row r="473" spans="1:75" x14ac:dyDescent="0.5">
      <c r="A473" s="43" t="str">
        <f t="shared" si="22"/>
        <v/>
      </c>
      <c r="B473" s="51"/>
      <c r="C473" s="75" t="e">
        <f>VLOOKUP(B473,'Step 1 - Facility and Survey'!$A$8:$L$400,12,FALSE)</f>
        <v>#N/A</v>
      </c>
      <c r="D473" s="9"/>
      <c r="E473" s="19"/>
      <c r="F473" s="55"/>
      <c r="G473" s="9"/>
      <c r="H473" s="9"/>
      <c r="I473" s="64"/>
      <c r="J473" s="9"/>
      <c r="K473" s="9"/>
      <c r="L473" s="9"/>
      <c r="M473" s="9"/>
      <c r="N473" s="9"/>
      <c r="O473" s="51"/>
      <c r="P473" s="51"/>
      <c r="Q473" s="52"/>
      <c r="R473" s="34"/>
      <c r="S473" s="28" t="b">
        <f t="shared" si="21"/>
        <v>0</v>
      </c>
      <c r="T473" s="28" t="b">
        <f t="shared" si="23"/>
        <v>0</v>
      </c>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row>
    <row r="474" spans="1:75" x14ac:dyDescent="0.5">
      <c r="A474" s="43" t="str">
        <f t="shared" si="22"/>
        <v/>
      </c>
      <c r="B474" s="51"/>
      <c r="C474" s="75" t="e">
        <f>VLOOKUP(B474,'Step 1 - Facility and Survey'!$A$8:$L$400,12,FALSE)</f>
        <v>#N/A</v>
      </c>
      <c r="D474" s="9"/>
      <c r="E474" s="19"/>
      <c r="F474" s="55"/>
      <c r="G474" s="9"/>
      <c r="H474" s="9"/>
      <c r="I474" s="64"/>
      <c r="J474" s="9"/>
      <c r="K474" s="9"/>
      <c r="L474" s="9"/>
      <c r="M474" s="9"/>
      <c r="N474" s="9"/>
      <c r="O474" s="51"/>
      <c r="P474" s="51"/>
      <c r="Q474" s="52"/>
      <c r="R474" s="34"/>
      <c r="S474" s="28" t="b">
        <f t="shared" si="21"/>
        <v>0</v>
      </c>
      <c r="T474" s="28" t="b">
        <f t="shared" si="23"/>
        <v>0</v>
      </c>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row>
    <row r="475" spans="1:75" x14ac:dyDescent="0.5">
      <c r="A475" s="43" t="str">
        <f t="shared" si="22"/>
        <v/>
      </c>
      <c r="B475" s="51"/>
      <c r="C475" s="75" t="e">
        <f>VLOOKUP(B475,'Step 1 - Facility and Survey'!$A$8:$L$400,12,FALSE)</f>
        <v>#N/A</v>
      </c>
      <c r="D475" s="9"/>
      <c r="E475" s="19"/>
      <c r="F475" s="55"/>
      <c r="G475" s="9"/>
      <c r="H475" s="9"/>
      <c r="I475" s="64"/>
      <c r="J475" s="9"/>
      <c r="K475" s="9"/>
      <c r="L475" s="9"/>
      <c r="M475" s="9"/>
      <c r="N475" s="9"/>
      <c r="O475" s="51"/>
      <c r="P475" s="51"/>
      <c r="Q475" s="52"/>
      <c r="R475" s="34"/>
      <c r="S475" s="28" t="b">
        <f t="shared" si="21"/>
        <v>0</v>
      </c>
      <c r="T475" s="28" t="b">
        <f t="shared" si="23"/>
        <v>0</v>
      </c>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row>
    <row r="476" spans="1:75" x14ac:dyDescent="0.5">
      <c r="A476" s="43" t="str">
        <f t="shared" si="22"/>
        <v/>
      </c>
      <c r="B476" s="51"/>
      <c r="C476" s="75" t="e">
        <f>VLOOKUP(B476,'Step 1 - Facility and Survey'!$A$8:$L$400,12,FALSE)</f>
        <v>#N/A</v>
      </c>
      <c r="D476" s="9"/>
      <c r="E476" s="19"/>
      <c r="F476" s="55"/>
      <c r="G476" s="9"/>
      <c r="H476" s="9"/>
      <c r="I476" s="64"/>
      <c r="J476" s="9"/>
      <c r="K476" s="9"/>
      <c r="L476" s="9"/>
      <c r="M476" s="9"/>
      <c r="N476" s="9"/>
      <c r="O476" s="51"/>
      <c r="P476" s="51"/>
      <c r="Q476" s="52"/>
      <c r="R476" s="34"/>
      <c r="S476" s="28" t="b">
        <f t="shared" si="21"/>
        <v>0</v>
      </c>
      <c r="T476" s="28" t="b">
        <f t="shared" si="23"/>
        <v>0</v>
      </c>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row>
    <row r="477" spans="1:75" x14ac:dyDescent="0.5">
      <c r="A477" s="43" t="str">
        <f t="shared" si="22"/>
        <v/>
      </c>
      <c r="B477" s="51"/>
      <c r="C477" s="75" t="e">
        <f>VLOOKUP(B477,'Step 1 - Facility and Survey'!$A$8:$L$400,12,FALSE)</f>
        <v>#N/A</v>
      </c>
      <c r="D477" s="9"/>
      <c r="E477" s="19"/>
      <c r="F477" s="55"/>
      <c r="G477" s="9"/>
      <c r="H477" s="9"/>
      <c r="I477" s="64"/>
      <c r="J477" s="9"/>
      <c r="K477" s="9"/>
      <c r="L477" s="9"/>
      <c r="M477" s="9"/>
      <c r="N477" s="9"/>
      <c r="O477" s="51"/>
      <c r="P477" s="51"/>
      <c r="Q477" s="52"/>
      <c r="R477" s="34"/>
      <c r="S477" s="28" t="b">
        <f t="shared" si="21"/>
        <v>0</v>
      </c>
      <c r="T477" s="28" t="b">
        <f t="shared" si="23"/>
        <v>0</v>
      </c>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row>
    <row r="478" spans="1:75" x14ac:dyDescent="0.5">
      <c r="A478" s="43" t="str">
        <f t="shared" si="22"/>
        <v/>
      </c>
      <c r="B478" s="51"/>
      <c r="C478" s="75" t="e">
        <f>VLOOKUP(B478,'Step 1 - Facility and Survey'!$A$8:$L$400,12,FALSE)</f>
        <v>#N/A</v>
      </c>
      <c r="D478" s="9"/>
      <c r="E478" s="19"/>
      <c r="F478" s="55"/>
      <c r="G478" s="9"/>
      <c r="H478" s="9"/>
      <c r="I478" s="64"/>
      <c r="J478" s="9"/>
      <c r="K478" s="9"/>
      <c r="L478" s="9"/>
      <c r="M478" s="9"/>
      <c r="N478" s="9"/>
      <c r="O478" s="51"/>
      <c r="P478" s="51"/>
      <c r="Q478" s="52"/>
      <c r="R478" s="34"/>
      <c r="S478" s="28" t="b">
        <f t="shared" si="21"/>
        <v>0</v>
      </c>
      <c r="T478" s="28" t="b">
        <f t="shared" si="23"/>
        <v>0</v>
      </c>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row>
    <row r="479" spans="1:75" x14ac:dyDescent="0.5">
      <c r="A479" s="43" t="str">
        <f t="shared" si="22"/>
        <v/>
      </c>
      <c r="B479" s="51"/>
      <c r="C479" s="75" t="e">
        <f>VLOOKUP(B479,'Step 1 - Facility and Survey'!$A$8:$L$400,12,FALSE)</f>
        <v>#N/A</v>
      </c>
      <c r="D479" s="9"/>
      <c r="E479" s="19"/>
      <c r="F479" s="55"/>
      <c r="G479" s="9"/>
      <c r="H479" s="9"/>
      <c r="I479" s="64"/>
      <c r="J479" s="9"/>
      <c r="K479" s="9"/>
      <c r="L479" s="9"/>
      <c r="M479" s="9"/>
      <c r="N479" s="9"/>
      <c r="O479" s="51"/>
      <c r="P479" s="51"/>
      <c r="Q479" s="52"/>
      <c r="R479" s="34"/>
      <c r="S479" s="28" t="b">
        <f t="shared" si="21"/>
        <v>0</v>
      </c>
      <c r="T479" s="28" t="b">
        <f t="shared" si="23"/>
        <v>0</v>
      </c>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row>
    <row r="480" spans="1:75" x14ac:dyDescent="0.5">
      <c r="A480" s="43" t="str">
        <f t="shared" si="22"/>
        <v/>
      </c>
      <c r="B480" s="51"/>
      <c r="C480" s="75" t="e">
        <f>VLOOKUP(B480,'Step 1 - Facility and Survey'!$A$8:$L$400,12,FALSE)</f>
        <v>#N/A</v>
      </c>
      <c r="D480" s="9"/>
      <c r="E480" s="19"/>
      <c r="F480" s="55"/>
      <c r="G480" s="9"/>
      <c r="H480" s="9"/>
      <c r="I480" s="64"/>
      <c r="J480" s="9"/>
      <c r="K480" s="9"/>
      <c r="L480" s="9"/>
      <c r="M480" s="9"/>
      <c r="N480" s="9"/>
      <c r="O480" s="51"/>
      <c r="P480" s="51"/>
      <c r="Q480" s="52"/>
      <c r="R480" s="34"/>
      <c r="S480" s="28" t="b">
        <f t="shared" si="21"/>
        <v>0</v>
      </c>
      <c r="T480" s="28" t="b">
        <f t="shared" si="23"/>
        <v>0</v>
      </c>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row>
    <row r="481" spans="1:75" x14ac:dyDescent="0.5">
      <c r="A481" s="43" t="str">
        <f t="shared" si="22"/>
        <v/>
      </c>
      <c r="B481" s="51"/>
      <c r="C481" s="75" t="e">
        <f>VLOOKUP(B481,'Step 1 - Facility and Survey'!$A$8:$L$400,12,FALSE)</f>
        <v>#N/A</v>
      </c>
      <c r="D481" s="9"/>
      <c r="E481" s="19"/>
      <c r="F481" s="55"/>
      <c r="G481" s="9"/>
      <c r="H481" s="9"/>
      <c r="I481" s="64"/>
      <c r="J481" s="9"/>
      <c r="K481" s="9"/>
      <c r="L481" s="9"/>
      <c r="M481" s="9"/>
      <c r="N481" s="9"/>
      <c r="O481" s="51"/>
      <c r="P481" s="51"/>
      <c r="Q481" s="52"/>
      <c r="R481" s="34"/>
      <c r="S481" s="28" t="b">
        <f t="shared" si="21"/>
        <v>0</v>
      </c>
      <c r="T481" s="28" t="b">
        <f t="shared" si="23"/>
        <v>0</v>
      </c>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row>
    <row r="482" spans="1:75" x14ac:dyDescent="0.5">
      <c r="A482" s="43" t="str">
        <f t="shared" si="22"/>
        <v/>
      </c>
      <c r="B482" s="51"/>
      <c r="C482" s="75" t="e">
        <f>VLOOKUP(B482,'Step 1 - Facility and Survey'!$A$8:$L$400,12,FALSE)</f>
        <v>#N/A</v>
      </c>
      <c r="D482" s="9"/>
      <c r="E482" s="19"/>
      <c r="F482" s="55"/>
      <c r="G482" s="9"/>
      <c r="H482" s="9"/>
      <c r="I482" s="64"/>
      <c r="J482" s="9"/>
      <c r="K482" s="9"/>
      <c r="L482" s="9"/>
      <c r="M482" s="9"/>
      <c r="N482" s="9"/>
      <c r="O482" s="51"/>
      <c r="P482" s="51"/>
      <c r="Q482" s="52"/>
      <c r="R482" s="34"/>
      <c r="S482" s="28" t="b">
        <f t="shared" si="21"/>
        <v>0</v>
      </c>
      <c r="T482" s="28" t="b">
        <f t="shared" si="23"/>
        <v>0</v>
      </c>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row>
    <row r="483" spans="1:75" x14ac:dyDescent="0.5">
      <c r="A483" s="43" t="str">
        <f t="shared" si="22"/>
        <v/>
      </c>
      <c r="B483" s="51"/>
      <c r="C483" s="75" t="e">
        <f>VLOOKUP(B483,'Step 1 - Facility and Survey'!$A$8:$L$400,12,FALSE)</f>
        <v>#N/A</v>
      </c>
      <c r="D483" s="9"/>
      <c r="E483" s="19"/>
      <c r="F483" s="55"/>
      <c r="G483" s="9"/>
      <c r="H483" s="9"/>
      <c r="I483" s="64"/>
      <c r="J483" s="9"/>
      <c r="K483" s="9"/>
      <c r="L483" s="9"/>
      <c r="M483" s="9"/>
      <c r="N483" s="9"/>
      <c r="O483" s="51"/>
      <c r="P483" s="51"/>
      <c r="Q483" s="52"/>
      <c r="R483" s="34"/>
      <c r="S483" s="28" t="b">
        <f t="shared" si="21"/>
        <v>0</v>
      </c>
      <c r="T483" s="28" t="b">
        <f t="shared" si="23"/>
        <v>0</v>
      </c>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row>
    <row r="484" spans="1:75" x14ac:dyDescent="0.5">
      <c r="A484" s="43" t="str">
        <f t="shared" si="22"/>
        <v/>
      </c>
      <c r="B484" s="51"/>
      <c r="C484" s="75" t="e">
        <f>VLOOKUP(B484,'Step 1 - Facility and Survey'!$A$8:$L$400,12,FALSE)</f>
        <v>#N/A</v>
      </c>
      <c r="D484" s="9"/>
      <c r="E484" s="19"/>
      <c r="F484" s="55"/>
      <c r="G484" s="9"/>
      <c r="H484" s="9"/>
      <c r="I484" s="64"/>
      <c r="J484" s="9"/>
      <c r="K484" s="9"/>
      <c r="L484" s="9"/>
      <c r="M484" s="9"/>
      <c r="N484" s="9"/>
      <c r="O484" s="51"/>
      <c r="P484" s="51"/>
      <c r="Q484" s="52"/>
      <c r="R484" s="34"/>
      <c r="S484" s="28" t="b">
        <f t="shared" si="21"/>
        <v>0</v>
      </c>
      <c r="T484" s="28" t="b">
        <f t="shared" si="23"/>
        <v>0</v>
      </c>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row>
    <row r="485" spans="1:75" x14ac:dyDescent="0.5">
      <c r="A485" s="43" t="str">
        <f t="shared" si="22"/>
        <v/>
      </c>
      <c r="B485" s="51"/>
      <c r="C485" s="75" t="e">
        <f>VLOOKUP(B485,'Step 1 - Facility and Survey'!$A$8:$L$400,12,FALSE)</f>
        <v>#N/A</v>
      </c>
      <c r="D485" s="9"/>
      <c r="E485" s="19"/>
      <c r="F485" s="55"/>
      <c r="G485" s="9"/>
      <c r="H485" s="9"/>
      <c r="I485" s="64"/>
      <c r="J485" s="9"/>
      <c r="K485" s="9"/>
      <c r="L485" s="9"/>
      <c r="M485" s="9"/>
      <c r="N485" s="9"/>
      <c r="O485" s="51"/>
      <c r="P485" s="51"/>
      <c r="Q485" s="52"/>
      <c r="R485" s="34"/>
      <c r="S485" s="28" t="b">
        <f t="shared" si="21"/>
        <v>0</v>
      </c>
      <c r="T485" s="28" t="b">
        <f t="shared" si="23"/>
        <v>0</v>
      </c>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row>
    <row r="486" spans="1:75" x14ac:dyDescent="0.5">
      <c r="A486" s="43" t="str">
        <f t="shared" si="22"/>
        <v/>
      </c>
      <c r="B486" s="51"/>
      <c r="C486" s="75" t="e">
        <f>VLOOKUP(B486,'Step 1 - Facility and Survey'!$A$8:$L$400,12,FALSE)</f>
        <v>#N/A</v>
      </c>
      <c r="D486" s="9"/>
      <c r="E486" s="19"/>
      <c r="F486" s="55"/>
      <c r="G486" s="9"/>
      <c r="H486" s="9"/>
      <c r="I486" s="64"/>
      <c r="J486" s="9"/>
      <c r="K486" s="9"/>
      <c r="L486" s="9"/>
      <c r="M486" s="9"/>
      <c r="N486" s="9"/>
      <c r="O486" s="51"/>
      <c r="P486" s="51"/>
      <c r="Q486" s="52"/>
      <c r="R486" s="34"/>
      <c r="S486" s="28" t="b">
        <f t="shared" si="21"/>
        <v>0</v>
      </c>
      <c r="T486" s="28" t="b">
        <f t="shared" si="23"/>
        <v>0</v>
      </c>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row>
    <row r="487" spans="1:75" x14ac:dyDescent="0.5">
      <c r="A487" s="43" t="str">
        <f t="shared" si="22"/>
        <v/>
      </c>
      <c r="B487" s="51"/>
      <c r="C487" s="75" t="e">
        <f>VLOOKUP(B487,'Step 1 - Facility and Survey'!$A$8:$L$400,12,FALSE)</f>
        <v>#N/A</v>
      </c>
      <c r="D487" s="9"/>
      <c r="E487" s="19"/>
      <c r="F487" s="55"/>
      <c r="G487" s="9"/>
      <c r="H487" s="9"/>
      <c r="I487" s="64"/>
      <c r="J487" s="9"/>
      <c r="K487" s="9"/>
      <c r="L487" s="9"/>
      <c r="M487" s="9"/>
      <c r="N487" s="9"/>
      <c r="O487" s="51"/>
      <c r="P487" s="51"/>
      <c r="Q487" s="52"/>
      <c r="R487" s="34"/>
      <c r="S487" s="28" t="b">
        <f t="shared" si="21"/>
        <v>0</v>
      </c>
      <c r="T487" s="28" t="b">
        <f t="shared" si="23"/>
        <v>0</v>
      </c>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row>
    <row r="488" spans="1:75" x14ac:dyDescent="0.5">
      <c r="A488" s="43" t="str">
        <f t="shared" si="22"/>
        <v/>
      </c>
      <c r="B488" s="51"/>
      <c r="C488" s="75" t="e">
        <f>VLOOKUP(B488,'Step 1 - Facility and Survey'!$A$8:$L$400,12,FALSE)</f>
        <v>#N/A</v>
      </c>
      <c r="D488" s="9"/>
      <c r="E488" s="19"/>
      <c r="F488" s="55"/>
      <c r="G488" s="9"/>
      <c r="H488" s="9"/>
      <c r="I488" s="64"/>
      <c r="J488" s="9"/>
      <c r="K488" s="9"/>
      <c r="L488" s="9"/>
      <c r="M488" s="9"/>
      <c r="N488" s="9"/>
      <c r="O488" s="51"/>
      <c r="P488" s="51"/>
      <c r="Q488" s="52"/>
      <c r="R488" s="34"/>
      <c r="S488" s="28" t="b">
        <f t="shared" si="21"/>
        <v>0</v>
      </c>
      <c r="T488" s="28" t="b">
        <f t="shared" si="23"/>
        <v>0</v>
      </c>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row>
    <row r="489" spans="1:75" x14ac:dyDescent="0.5">
      <c r="A489" s="43" t="str">
        <f t="shared" si="22"/>
        <v/>
      </c>
      <c r="B489" s="51"/>
      <c r="C489" s="75" t="e">
        <f>VLOOKUP(B489,'Step 1 - Facility and Survey'!$A$8:$L$400,12,FALSE)</f>
        <v>#N/A</v>
      </c>
      <c r="D489" s="9"/>
      <c r="E489" s="19"/>
      <c r="F489" s="55"/>
      <c r="G489" s="9"/>
      <c r="H489" s="9"/>
      <c r="I489" s="64"/>
      <c r="J489" s="9"/>
      <c r="K489" s="9"/>
      <c r="L489" s="9"/>
      <c r="M489" s="9"/>
      <c r="N489" s="9"/>
      <c r="O489" s="51"/>
      <c r="P489" s="51"/>
      <c r="Q489" s="52"/>
      <c r="R489" s="34"/>
      <c r="S489" s="28" t="b">
        <f t="shared" si="21"/>
        <v>0</v>
      </c>
      <c r="T489" s="28" t="b">
        <f t="shared" si="23"/>
        <v>0</v>
      </c>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row>
    <row r="490" spans="1:75" x14ac:dyDescent="0.5">
      <c r="A490" s="43" t="str">
        <f t="shared" si="22"/>
        <v/>
      </c>
      <c r="B490" s="51"/>
      <c r="C490" s="75" t="e">
        <f>VLOOKUP(B490,'Step 1 - Facility and Survey'!$A$8:$L$400,12,FALSE)</f>
        <v>#N/A</v>
      </c>
      <c r="D490" s="9"/>
      <c r="E490" s="19"/>
      <c r="F490" s="55"/>
      <c r="G490" s="9"/>
      <c r="H490" s="9"/>
      <c r="I490" s="64"/>
      <c r="J490" s="9"/>
      <c r="K490" s="9"/>
      <c r="L490" s="9"/>
      <c r="M490" s="9"/>
      <c r="N490" s="9"/>
      <c r="O490" s="51"/>
      <c r="P490" s="51"/>
      <c r="Q490" s="52"/>
      <c r="R490" s="34"/>
      <c r="S490" s="28" t="b">
        <f t="shared" si="21"/>
        <v>0</v>
      </c>
      <c r="T490" s="28" t="b">
        <f t="shared" si="23"/>
        <v>0</v>
      </c>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row>
    <row r="491" spans="1:75" x14ac:dyDescent="0.5">
      <c r="A491" s="43" t="str">
        <f t="shared" si="22"/>
        <v/>
      </c>
      <c r="B491" s="51"/>
      <c r="C491" s="75" t="e">
        <f>VLOOKUP(B491,'Step 1 - Facility and Survey'!$A$8:$L$400,12,FALSE)</f>
        <v>#N/A</v>
      </c>
      <c r="D491" s="9"/>
      <c r="E491" s="19"/>
      <c r="F491" s="55"/>
      <c r="G491" s="9"/>
      <c r="H491" s="9"/>
      <c r="I491" s="64"/>
      <c r="J491" s="9"/>
      <c r="K491" s="9"/>
      <c r="L491" s="9"/>
      <c r="M491" s="9"/>
      <c r="N491" s="9"/>
      <c r="O491" s="51"/>
      <c r="P491" s="51"/>
      <c r="Q491" s="52"/>
      <c r="R491" s="34"/>
      <c r="S491" s="28" t="b">
        <f t="shared" si="21"/>
        <v>0</v>
      </c>
      <c r="T491" s="28" t="b">
        <f t="shared" si="23"/>
        <v>0</v>
      </c>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row>
    <row r="492" spans="1:75" x14ac:dyDescent="0.5">
      <c r="A492" s="43" t="str">
        <f t="shared" si="22"/>
        <v/>
      </c>
      <c r="B492" s="51"/>
      <c r="C492" s="75" t="e">
        <f>VLOOKUP(B492,'Step 1 - Facility and Survey'!$A$8:$L$400,12,FALSE)</f>
        <v>#N/A</v>
      </c>
      <c r="D492" s="9"/>
      <c r="E492" s="19"/>
      <c r="F492" s="55"/>
      <c r="G492" s="9"/>
      <c r="H492" s="9"/>
      <c r="I492" s="64"/>
      <c r="J492" s="9"/>
      <c r="K492" s="9"/>
      <c r="L492" s="9"/>
      <c r="M492" s="9"/>
      <c r="N492" s="9"/>
      <c r="O492" s="51"/>
      <c r="P492" s="51"/>
      <c r="Q492" s="52"/>
      <c r="R492" s="34"/>
      <c r="S492" s="28" t="b">
        <f t="shared" si="21"/>
        <v>0</v>
      </c>
      <c r="T492" s="28" t="b">
        <f t="shared" si="23"/>
        <v>0</v>
      </c>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row>
    <row r="493" spans="1:75" x14ac:dyDescent="0.5">
      <c r="A493" s="43" t="str">
        <f t="shared" si="22"/>
        <v/>
      </c>
      <c r="B493" s="51"/>
      <c r="C493" s="75" t="e">
        <f>VLOOKUP(B493,'Step 1 - Facility and Survey'!$A$8:$L$400,12,FALSE)</f>
        <v>#N/A</v>
      </c>
      <c r="D493" s="9"/>
      <c r="E493" s="19"/>
      <c r="F493" s="55"/>
      <c r="G493" s="9"/>
      <c r="H493" s="9"/>
      <c r="I493" s="64"/>
      <c r="J493" s="9"/>
      <c r="K493" s="9"/>
      <c r="L493" s="9"/>
      <c r="M493" s="9"/>
      <c r="N493" s="9"/>
      <c r="O493" s="51"/>
      <c r="P493" s="51"/>
      <c r="Q493" s="52"/>
      <c r="R493" s="34"/>
      <c r="S493" s="28" t="b">
        <f t="shared" si="21"/>
        <v>0</v>
      </c>
      <c r="T493" s="28" t="b">
        <f t="shared" si="23"/>
        <v>0</v>
      </c>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row>
    <row r="494" spans="1:75" x14ac:dyDescent="0.5">
      <c r="A494" s="43" t="str">
        <f t="shared" si="22"/>
        <v/>
      </c>
      <c r="B494" s="51"/>
      <c r="C494" s="75" t="e">
        <f>VLOOKUP(B494,'Step 1 - Facility and Survey'!$A$8:$L$400,12,FALSE)</f>
        <v>#N/A</v>
      </c>
      <c r="D494" s="9"/>
      <c r="E494" s="19"/>
      <c r="F494" s="55"/>
      <c r="G494" s="9"/>
      <c r="H494" s="9"/>
      <c r="I494" s="64"/>
      <c r="J494" s="9"/>
      <c r="K494" s="9"/>
      <c r="L494" s="9"/>
      <c r="M494" s="9"/>
      <c r="N494" s="9"/>
      <c r="O494" s="51"/>
      <c r="P494" s="51"/>
      <c r="Q494" s="52"/>
      <c r="R494" s="34"/>
      <c r="S494" s="28" t="b">
        <f t="shared" si="21"/>
        <v>0</v>
      </c>
      <c r="T494" s="28" t="b">
        <f t="shared" si="23"/>
        <v>0</v>
      </c>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row>
    <row r="495" spans="1:75" x14ac:dyDescent="0.5">
      <c r="A495" s="43" t="str">
        <f t="shared" si="22"/>
        <v/>
      </c>
      <c r="B495" s="51"/>
      <c r="C495" s="75" t="e">
        <f>VLOOKUP(B495,'Step 1 - Facility and Survey'!$A$8:$L$400,12,FALSE)</f>
        <v>#N/A</v>
      </c>
      <c r="D495" s="9"/>
      <c r="E495" s="19"/>
      <c r="F495" s="55"/>
      <c r="G495" s="9"/>
      <c r="H495" s="9"/>
      <c r="I495" s="64"/>
      <c r="J495" s="9"/>
      <c r="K495" s="9"/>
      <c r="L495" s="9"/>
      <c r="M495" s="9"/>
      <c r="N495" s="9"/>
      <c r="O495" s="51"/>
      <c r="P495" s="51"/>
      <c r="Q495" s="52"/>
      <c r="R495" s="34"/>
      <c r="S495" s="28" t="b">
        <f t="shared" si="21"/>
        <v>0</v>
      </c>
      <c r="T495" s="28" t="b">
        <f t="shared" si="23"/>
        <v>0</v>
      </c>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row>
    <row r="496" spans="1:75" x14ac:dyDescent="0.5">
      <c r="A496" s="43" t="str">
        <f t="shared" si="22"/>
        <v/>
      </c>
      <c r="B496" s="51"/>
      <c r="C496" s="75" t="e">
        <f>VLOOKUP(B496,'Step 1 - Facility and Survey'!$A$8:$L$400,12,FALSE)</f>
        <v>#N/A</v>
      </c>
      <c r="D496" s="9"/>
      <c r="E496" s="19"/>
      <c r="F496" s="55"/>
      <c r="G496" s="9"/>
      <c r="H496" s="9"/>
      <c r="I496" s="64"/>
      <c r="J496" s="9"/>
      <c r="K496" s="9"/>
      <c r="L496" s="9"/>
      <c r="M496" s="9"/>
      <c r="N496" s="9"/>
      <c r="O496" s="51"/>
      <c r="P496" s="51"/>
      <c r="Q496" s="52"/>
      <c r="R496" s="34"/>
      <c r="S496" s="28" t="b">
        <f t="shared" si="21"/>
        <v>0</v>
      </c>
      <c r="T496" s="28" t="b">
        <f t="shared" si="23"/>
        <v>0</v>
      </c>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row>
    <row r="497" spans="1:75" x14ac:dyDescent="0.5">
      <c r="A497" s="43" t="str">
        <f t="shared" si="22"/>
        <v/>
      </c>
      <c r="B497" s="51"/>
      <c r="C497" s="75" t="e">
        <f>VLOOKUP(B497,'Step 1 - Facility and Survey'!$A$8:$L$400,12,FALSE)</f>
        <v>#N/A</v>
      </c>
      <c r="D497" s="9"/>
      <c r="E497" s="19"/>
      <c r="F497" s="55"/>
      <c r="G497" s="9"/>
      <c r="H497" s="9"/>
      <c r="I497" s="64"/>
      <c r="J497" s="9"/>
      <c r="K497" s="9"/>
      <c r="L497" s="9"/>
      <c r="M497" s="9"/>
      <c r="N497" s="9"/>
      <c r="O497" s="51"/>
      <c r="P497" s="51"/>
      <c r="Q497" s="52"/>
      <c r="R497" s="34"/>
      <c r="S497" s="28" t="b">
        <f t="shared" si="21"/>
        <v>0</v>
      </c>
      <c r="T497" s="28" t="b">
        <f t="shared" si="23"/>
        <v>0</v>
      </c>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row>
    <row r="498" spans="1:75" x14ac:dyDescent="0.5">
      <c r="A498" s="43" t="str">
        <f t="shared" si="22"/>
        <v/>
      </c>
      <c r="B498" s="51"/>
      <c r="C498" s="75" t="e">
        <f>VLOOKUP(B498,'Step 1 - Facility and Survey'!$A$8:$L$400,12,FALSE)</f>
        <v>#N/A</v>
      </c>
      <c r="D498" s="9"/>
      <c r="E498" s="19"/>
      <c r="F498" s="55"/>
      <c r="G498" s="9"/>
      <c r="H498" s="9"/>
      <c r="I498" s="64"/>
      <c r="J498" s="9"/>
      <c r="K498" s="9"/>
      <c r="L498" s="9"/>
      <c r="M498" s="9"/>
      <c r="N498" s="9"/>
      <c r="O498" s="51"/>
      <c r="P498" s="51"/>
      <c r="Q498" s="52"/>
      <c r="R498" s="34"/>
      <c r="S498" s="28" t="b">
        <f t="shared" si="21"/>
        <v>0</v>
      </c>
      <c r="T498" s="28" t="b">
        <f t="shared" si="23"/>
        <v>0</v>
      </c>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row>
    <row r="499" spans="1:75" x14ac:dyDescent="0.5">
      <c r="A499" s="43" t="str">
        <f t="shared" si="22"/>
        <v/>
      </c>
      <c r="B499" s="51"/>
      <c r="C499" s="75" t="e">
        <f>VLOOKUP(B499,'Step 1 - Facility and Survey'!$A$8:$L$400,12,FALSE)</f>
        <v>#N/A</v>
      </c>
      <c r="D499" s="9"/>
      <c r="E499" s="19"/>
      <c r="F499" s="55"/>
      <c r="G499" s="9"/>
      <c r="H499" s="9"/>
      <c r="I499" s="64"/>
      <c r="J499" s="9"/>
      <c r="K499" s="9"/>
      <c r="L499" s="9"/>
      <c r="M499" s="9"/>
      <c r="N499" s="9"/>
      <c r="O499" s="51"/>
      <c r="P499" s="51"/>
      <c r="Q499" s="52"/>
      <c r="R499" s="34"/>
      <c r="S499" s="28" t="b">
        <f t="shared" si="21"/>
        <v>0</v>
      </c>
      <c r="T499" s="28" t="b">
        <f t="shared" si="23"/>
        <v>0</v>
      </c>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row>
    <row r="500" spans="1:75" x14ac:dyDescent="0.5">
      <c r="A500" s="43" t="str">
        <f t="shared" si="22"/>
        <v/>
      </c>
      <c r="B500" s="51"/>
      <c r="C500" s="75" t="e">
        <f>VLOOKUP(B500,'Step 1 - Facility and Survey'!$A$8:$L$400,12,FALSE)</f>
        <v>#N/A</v>
      </c>
      <c r="D500" s="9"/>
      <c r="E500" s="19"/>
      <c r="F500" s="55"/>
      <c r="G500" s="9"/>
      <c r="H500" s="9"/>
      <c r="I500" s="64"/>
      <c r="J500" s="9"/>
      <c r="K500" s="9"/>
      <c r="L500" s="9"/>
      <c r="M500" s="9"/>
      <c r="N500" s="9"/>
      <c r="O500" s="51"/>
      <c r="P500" s="51"/>
      <c r="Q500" s="52"/>
      <c r="R500" s="34"/>
      <c r="S500" s="28" t="b">
        <f t="shared" si="21"/>
        <v>0</v>
      </c>
      <c r="T500" s="28" t="b">
        <f t="shared" si="23"/>
        <v>0</v>
      </c>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row>
    <row r="501" spans="1:75" x14ac:dyDescent="0.5">
      <c r="A501" s="43" t="str">
        <f t="shared" si="22"/>
        <v/>
      </c>
      <c r="B501" s="51"/>
      <c r="C501" s="75" t="e">
        <f>VLOOKUP(B501,'Step 1 - Facility and Survey'!$A$8:$L$400,12,FALSE)</f>
        <v>#N/A</v>
      </c>
      <c r="D501" s="9"/>
      <c r="E501" s="19"/>
      <c r="F501" s="55"/>
      <c r="G501" s="9"/>
      <c r="H501" s="9"/>
      <c r="I501" s="64"/>
      <c r="J501" s="9"/>
      <c r="K501" s="9"/>
      <c r="L501" s="9"/>
      <c r="M501" s="9"/>
      <c r="N501" s="9"/>
      <c r="O501" s="51"/>
      <c r="P501" s="51"/>
      <c r="Q501" s="52"/>
      <c r="R501" s="34"/>
      <c r="S501" s="28" t="b">
        <f t="shared" si="21"/>
        <v>0</v>
      </c>
      <c r="T501" s="28" t="b">
        <f t="shared" si="23"/>
        <v>0</v>
      </c>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row>
    <row r="502" spans="1:75" x14ac:dyDescent="0.5">
      <c r="A502" s="43" t="str">
        <f t="shared" si="22"/>
        <v/>
      </c>
      <c r="B502" s="51"/>
      <c r="C502" s="75" t="e">
        <f>VLOOKUP(B502,'Step 1 - Facility and Survey'!$A$8:$L$400,12,FALSE)</f>
        <v>#N/A</v>
      </c>
      <c r="D502" s="9"/>
      <c r="E502" s="19"/>
      <c r="F502" s="55"/>
      <c r="G502" s="9"/>
      <c r="H502" s="9"/>
      <c r="I502" s="64"/>
      <c r="J502" s="9"/>
      <c r="K502" s="9"/>
      <c r="L502" s="9"/>
      <c r="M502" s="9"/>
      <c r="N502" s="9"/>
      <c r="O502" s="51"/>
      <c r="P502" s="51"/>
      <c r="Q502" s="52"/>
      <c r="R502" s="34"/>
      <c r="S502" s="28" t="b">
        <f t="shared" si="21"/>
        <v>0</v>
      </c>
      <c r="T502" s="28" t="b">
        <f t="shared" si="23"/>
        <v>0</v>
      </c>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row>
    <row r="503" spans="1:75" x14ac:dyDescent="0.5">
      <c r="A503" s="43" t="str">
        <f t="shared" si="22"/>
        <v/>
      </c>
      <c r="B503" s="51"/>
      <c r="C503" s="75" t="e">
        <f>VLOOKUP(B503,'Step 1 - Facility and Survey'!$A$8:$L$400,12,FALSE)</f>
        <v>#N/A</v>
      </c>
      <c r="D503" s="9"/>
      <c r="E503" s="19"/>
      <c r="F503" s="55"/>
      <c r="G503" s="9"/>
      <c r="H503" s="9"/>
      <c r="I503" s="64"/>
      <c r="J503" s="9"/>
      <c r="K503" s="9"/>
      <c r="L503" s="9"/>
      <c r="M503" s="9"/>
      <c r="N503" s="9"/>
      <c r="O503" s="51"/>
      <c r="P503" s="51"/>
      <c r="Q503" s="52"/>
      <c r="R503" s="34"/>
      <c r="S503" s="28" t="b">
        <f t="shared" si="21"/>
        <v>0</v>
      </c>
      <c r="T503" s="28" t="b">
        <f t="shared" si="23"/>
        <v>0</v>
      </c>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row>
    <row r="504" spans="1:75" x14ac:dyDescent="0.5">
      <c r="A504" s="43" t="str">
        <f t="shared" si="22"/>
        <v/>
      </c>
      <c r="B504" s="51"/>
      <c r="C504" s="75" t="e">
        <f>VLOOKUP(B504,'Step 1 - Facility and Survey'!$A$8:$L$400,12,FALSE)</f>
        <v>#N/A</v>
      </c>
      <c r="D504" s="9"/>
      <c r="E504" s="19"/>
      <c r="F504" s="55"/>
      <c r="G504" s="9"/>
      <c r="H504" s="9"/>
      <c r="I504" s="64"/>
      <c r="J504" s="9"/>
      <c r="K504" s="9"/>
      <c r="L504" s="9"/>
      <c r="M504" s="9"/>
      <c r="N504" s="9"/>
      <c r="O504" s="51"/>
      <c r="P504" s="51"/>
      <c r="Q504" s="52"/>
      <c r="R504" s="34"/>
      <c r="S504" s="28" t="b">
        <f t="shared" si="21"/>
        <v>0</v>
      </c>
      <c r="T504" s="28" t="b">
        <f t="shared" si="23"/>
        <v>0</v>
      </c>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row>
    <row r="505" spans="1:75" x14ac:dyDescent="0.5">
      <c r="A505" s="43" t="str">
        <f t="shared" si="22"/>
        <v/>
      </c>
      <c r="B505" s="51"/>
      <c r="C505" s="75" t="e">
        <f>VLOOKUP(B505,'Step 1 - Facility and Survey'!$A$8:$L$400,12,FALSE)</f>
        <v>#N/A</v>
      </c>
      <c r="D505" s="9"/>
      <c r="E505" s="19"/>
      <c r="F505" s="55"/>
      <c r="G505" s="9"/>
      <c r="H505" s="9"/>
      <c r="I505" s="64"/>
      <c r="J505" s="9"/>
      <c r="K505" s="9"/>
      <c r="L505" s="9"/>
      <c r="M505" s="9"/>
      <c r="N505" s="9"/>
      <c r="O505" s="51"/>
      <c r="P505" s="51"/>
      <c r="Q505" s="52"/>
      <c r="R505" s="34"/>
      <c r="S505" s="28" t="b">
        <f t="shared" si="21"/>
        <v>0</v>
      </c>
      <c r="T505" s="28" t="b">
        <f t="shared" si="23"/>
        <v>0</v>
      </c>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row>
    <row r="506" spans="1:75" x14ac:dyDescent="0.5">
      <c r="A506" s="43" t="str">
        <f t="shared" si="22"/>
        <v/>
      </c>
      <c r="B506" s="51"/>
      <c r="C506" s="75" t="e">
        <f>VLOOKUP(B506,'Step 1 - Facility and Survey'!$A$8:$L$400,12,FALSE)</f>
        <v>#N/A</v>
      </c>
      <c r="D506" s="9"/>
      <c r="E506" s="19"/>
      <c r="F506" s="55"/>
      <c r="G506" s="9"/>
      <c r="H506" s="9"/>
      <c r="I506" s="64"/>
      <c r="J506" s="9"/>
      <c r="K506" s="9"/>
      <c r="L506" s="9"/>
      <c r="M506" s="9"/>
      <c r="N506" s="9"/>
      <c r="O506" s="51"/>
      <c r="P506" s="51"/>
      <c r="Q506" s="52"/>
      <c r="R506" s="34"/>
      <c r="S506" s="28" t="b">
        <f t="shared" si="21"/>
        <v>0</v>
      </c>
      <c r="T506" s="28" t="b">
        <f t="shared" si="23"/>
        <v>0</v>
      </c>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row>
    <row r="507" spans="1:75" x14ac:dyDescent="0.5">
      <c r="A507" s="43" t="str">
        <f t="shared" si="22"/>
        <v/>
      </c>
      <c r="B507" s="51"/>
      <c r="C507" s="75" t="e">
        <f>VLOOKUP(B507,'Step 1 - Facility and Survey'!$A$8:$L$400,12,FALSE)</f>
        <v>#N/A</v>
      </c>
      <c r="D507" s="9"/>
      <c r="E507" s="19"/>
      <c r="F507" s="55"/>
      <c r="G507" s="9"/>
      <c r="H507" s="9"/>
      <c r="I507" s="64"/>
      <c r="J507" s="9"/>
      <c r="K507" s="9"/>
      <c r="L507" s="9"/>
      <c r="M507" s="9"/>
      <c r="N507" s="9"/>
      <c r="O507" s="51"/>
      <c r="P507" s="51"/>
      <c r="Q507" s="52"/>
      <c r="R507" s="34"/>
      <c r="S507" s="28" t="b">
        <f t="shared" si="21"/>
        <v>0</v>
      </c>
      <c r="T507" s="28" t="b">
        <f t="shared" si="23"/>
        <v>0</v>
      </c>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row>
    <row r="508" spans="1:75" x14ac:dyDescent="0.5">
      <c r="A508" s="43" t="str">
        <f t="shared" si="22"/>
        <v/>
      </c>
      <c r="B508" s="51"/>
      <c r="C508" s="75" t="e">
        <f>VLOOKUP(B508,'Step 1 - Facility and Survey'!$A$8:$L$400,12,FALSE)</f>
        <v>#N/A</v>
      </c>
      <c r="D508" s="9"/>
      <c r="E508" s="19"/>
      <c r="F508" s="55"/>
      <c r="G508" s="9"/>
      <c r="H508" s="9"/>
      <c r="I508" s="64"/>
      <c r="J508" s="9"/>
      <c r="K508" s="9"/>
      <c r="L508" s="9"/>
      <c r="M508" s="9"/>
      <c r="N508" s="9"/>
      <c r="O508" s="51"/>
      <c r="P508" s="51"/>
      <c r="Q508" s="52"/>
      <c r="R508" s="34"/>
      <c r="S508" s="28" t="b">
        <f t="shared" si="21"/>
        <v>0</v>
      </c>
      <c r="T508" s="28" t="b">
        <f t="shared" si="23"/>
        <v>0</v>
      </c>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row>
    <row r="509" spans="1:75" x14ac:dyDescent="0.5">
      <c r="A509" s="43" t="str">
        <f t="shared" si="22"/>
        <v/>
      </c>
      <c r="B509" s="51"/>
      <c r="C509" s="75" t="e">
        <f>VLOOKUP(B509,'Step 1 - Facility and Survey'!$A$8:$L$400,12,FALSE)</f>
        <v>#N/A</v>
      </c>
      <c r="D509" s="9"/>
      <c r="E509" s="19"/>
      <c r="F509" s="55"/>
      <c r="G509" s="9"/>
      <c r="H509" s="9"/>
      <c r="I509" s="64"/>
      <c r="J509" s="9"/>
      <c r="K509" s="9"/>
      <c r="L509" s="9"/>
      <c r="M509" s="9"/>
      <c r="N509" s="9"/>
      <c r="O509" s="51"/>
      <c r="P509" s="51"/>
      <c r="Q509" s="52"/>
      <c r="R509" s="34"/>
      <c r="S509" s="28" t="b">
        <f t="shared" si="21"/>
        <v>0</v>
      </c>
      <c r="T509" s="28" t="b">
        <f t="shared" si="23"/>
        <v>0</v>
      </c>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row>
    <row r="510" spans="1:75" x14ac:dyDescent="0.5">
      <c r="A510" s="43" t="str">
        <f t="shared" si="22"/>
        <v/>
      </c>
      <c r="B510" s="51"/>
      <c r="C510" s="75" t="e">
        <f>VLOOKUP(B510,'Step 1 - Facility and Survey'!$A$8:$L$400,12,FALSE)</f>
        <v>#N/A</v>
      </c>
      <c r="D510" s="9"/>
      <c r="E510" s="19"/>
      <c r="F510" s="55"/>
      <c r="G510" s="9"/>
      <c r="H510" s="9"/>
      <c r="I510" s="64"/>
      <c r="J510" s="9"/>
      <c r="K510" s="9"/>
      <c r="L510" s="9"/>
      <c r="M510" s="9"/>
      <c r="N510" s="9"/>
      <c r="O510" s="51"/>
      <c r="P510" s="51"/>
      <c r="Q510" s="52"/>
      <c r="R510" s="34"/>
      <c r="S510" s="28" t="b">
        <f t="shared" si="21"/>
        <v>0</v>
      </c>
      <c r="T510" s="28" t="b">
        <f t="shared" si="23"/>
        <v>0</v>
      </c>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row>
    <row r="511" spans="1:75" x14ac:dyDescent="0.5">
      <c r="A511" s="43" t="str">
        <f t="shared" si="22"/>
        <v/>
      </c>
      <c r="B511" s="51"/>
      <c r="C511" s="75" t="e">
        <f>VLOOKUP(B511,'Step 1 - Facility and Survey'!$A$8:$L$400,12,FALSE)</f>
        <v>#N/A</v>
      </c>
      <c r="D511" s="9"/>
      <c r="E511" s="19"/>
      <c r="F511" s="55"/>
      <c r="G511" s="9"/>
      <c r="H511" s="9"/>
      <c r="I511" s="64"/>
      <c r="J511" s="9"/>
      <c r="K511" s="9"/>
      <c r="L511" s="9"/>
      <c r="M511" s="9"/>
      <c r="N511" s="9"/>
      <c r="O511" s="51"/>
      <c r="P511" s="51"/>
      <c r="Q511" s="52"/>
      <c r="R511" s="34"/>
      <c r="S511" s="28" t="b">
        <f t="shared" si="21"/>
        <v>0</v>
      </c>
      <c r="T511" s="28" t="b">
        <f t="shared" si="23"/>
        <v>0</v>
      </c>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row>
    <row r="512" spans="1:75" x14ac:dyDescent="0.5">
      <c r="A512" s="43" t="str">
        <f t="shared" si="22"/>
        <v/>
      </c>
      <c r="B512" s="51"/>
      <c r="C512" s="75" t="e">
        <f>VLOOKUP(B512,'Step 1 - Facility and Survey'!$A$8:$L$400,12,FALSE)</f>
        <v>#N/A</v>
      </c>
      <c r="D512" s="9"/>
      <c r="E512" s="19"/>
      <c r="F512" s="55"/>
      <c r="G512" s="9"/>
      <c r="H512" s="9"/>
      <c r="I512" s="64"/>
      <c r="J512" s="9"/>
      <c r="K512" s="9"/>
      <c r="L512" s="9"/>
      <c r="M512" s="9"/>
      <c r="N512" s="9"/>
      <c r="O512" s="51"/>
      <c r="P512" s="51"/>
      <c r="Q512" s="52"/>
      <c r="R512" s="34"/>
      <c r="S512" s="28" t="b">
        <f t="shared" si="21"/>
        <v>0</v>
      </c>
      <c r="T512" s="28" t="b">
        <f t="shared" si="23"/>
        <v>0</v>
      </c>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row>
    <row r="513" spans="1:75" x14ac:dyDescent="0.5">
      <c r="A513" s="43" t="str">
        <f t="shared" si="22"/>
        <v/>
      </c>
      <c r="B513" s="51"/>
      <c r="C513" s="75" t="e">
        <f>VLOOKUP(B513,'Step 1 - Facility and Survey'!$A$8:$L$400,12,FALSE)</f>
        <v>#N/A</v>
      </c>
      <c r="D513" s="9"/>
      <c r="E513" s="19"/>
      <c r="F513" s="55"/>
      <c r="G513" s="9"/>
      <c r="H513" s="9"/>
      <c r="I513" s="64"/>
      <c r="J513" s="9"/>
      <c r="K513" s="9"/>
      <c r="L513" s="9"/>
      <c r="M513" s="9"/>
      <c r="N513" s="9"/>
      <c r="O513" s="51"/>
      <c r="P513" s="51"/>
      <c r="Q513" s="52"/>
      <c r="R513" s="34"/>
      <c r="S513" s="28" t="b">
        <f t="shared" si="21"/>
        <v>0</v>
      </c>
      <c r="T513" s="28" t="b">
        <f t="shared" si="23"/>
        <v>0</v>
      </c>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row>
    <row r="514" spans="1:75" x14ac:dyDescent="0.5">
      <c r="A514" s="43" t="str">
        <f t="shared" si="22"/>
        <v/>
      </c>
      <c r="B514" s="51"/>
      <c r="C514" s="75" t="e">
        <f>VLOOKUP(B514,'Step 1 - Facility and Survey'!$A$8:$L$400,12,FALSE)</f>
        <v>#N/A</v>
      </c>
      <c r="D514" s="9"/>
      <c r="E514" s="19"/>
      <c r="F514" s="55"/>
      <c r="G514" s="9"/>
      <c r="H514" s="9"/>
      <c r="I514" s="64"/>
      <c r="J514" s="9"/>
      <c r="K514" s="9"/>
      <c r="L514" s="9"/>
      <c r="M514" s="9"/>
      <c r="N514" s="9"/>
      <c r="O514" s="51"/>
      <c r="P514" s="51"/>
      <c r="Q514" s="52"/>
      <c r="R514" s="34"/>
      <c r="S514" s="28" t="b">
        <f t="shared" si="21"/>
        <v>0</v>
      </c>
      <c r="T514" s="28" t="b">
        <f t="shared" si="23"/>
        <v>0</v>
      </c>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row>
    <row r="515" spans="1:75" x14ac:dyDescent="0.5">
      <c r="A515" s="43" t="str">
        <f t="shared" si="22"/>
        <v/>
      </c>
      <c r="B515" s="51"/>
      <c r="C515" s="75" t="e">
        <f>VLOOKUP(B515,'Step 1 - Facility and Survey'!$A$8:$L$400,12,FALSE)</f>
        <v>#N/A</v>
      </c>
      <c r="D515" s="9"/>
      <c r="E515" s="19"/>
      <c r="F515" s="55"/>
      <c r="G515" s="9"/>
      <c r="H515" s="9"/>
      <c r="I515" s="64"/>
      <c r="J515" s="9"/>
      <c r="K515" s="9"/>
      <c r="L515" s="9"/>
      <c r="M515" s="9"/>
      <c r="N515" s="9"/>
      <c r="O515" s="51"/>
      <c r="P515" s="51"/>
      <c r="Q515" s="52"/>
      <c r="R515" s="34"/>
      <c r="S515" s="28" t="b">
        <f t="shared" si="21"/>
        <v>0</v>
      </c>
      <c r="T515" s="28" t="b">
        <f t="shared" si="23"/>
        <v>0</v>
      </c>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row>
    <row r="516" spans="1:75" x14ac:dyDescent="0.5">
      <c r="A516" s="43" t="str">
        <f t="shared" si="22"/>
        <v/>
      </c>
      <c r="B516" s="51"/>
      <c r="C516" s="75" t="e">
        <f>VLOOKUP(B516,'Step 1 - Facility and Survey'!$A$8:$L$400,12,FALSE)</f>
        <v>#N/A</v>
      </c>
      <c r="D516" s="9"/>
      <c r="E516" s="19"/>
      <c r="F516" s="55"/>
      <c r="G516" s="9"/>
      <c r="H516" s="9"/>
      <c r="I516" s="64"/>
      <c r="J516" s="9"/>
      <c r="K516" s="9"/>
      <c r="L516" s="9"/>
      <c r="M516" s="9"/>
      <c r="N516" s="9"/>
      <c r="O516" s="51"/>
      <c r="P516" s="51"/>
      <c r="Q516" s="52"/>
      <c r="R516" s="34"/>
      <c r="S516" s="28" t="b">
        <f t="shared" si="21"/>
        <v>0</v>
      </c>
      <c r="T516" s="28" t="b">
        <f t="shared" si="23"/>
        <v>0</v>
      </c>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row>
    <row r="517" spans="1:75" x14ac:dyDescent="0.5">
      <c r="A517" s="43" t="str">
        <f t="shared" si="22"/>
        <v/>
      </c>
      <c r="B517" s="51"/>
      <c r="C517" s="75" t="e">
        <f>VLOOKUP(B517,'Step 1 - Facility and Survey'!$A$8:$L$400,12,FALSE)</f>
        <v>#N/A</v>
      </c>
      <c r="D517" s="9"/>
      <c r="E517" s="19"/>
      <c r="F517" s="55"/>
      <c r="G517" s="9"/>
      <c r="H517" s="9"/>
      <c r="I517" s="64"/>
      <c r="J517" s="9"/>
      <c r="K517" s="9"/>
      <c r="L517" s="9"/>
      <c r="M517" s="9"/>
      <c r="N517" s="9"/>
      <c r="O517" s="51"/>
      <c r="P517" s="51"/>
      <c r="Q517" s="52"/>
      <c r="R517" s="34"/>
      <c r="S517" s="28" t="b">
        <f t="shared" si="21"/>
        <v>0</v>
      </c>
      <c r="T517" s="28" t="b">
        <f t="shared" si="23"/>
        <v>0</v>
      </c>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row>
    <row r="518" spans="1:75" x14ac:dyDescent="0.5">
      <c r="A518" s="43" t="str">
        <f t="shared" si="22"/>
        <v/>
      </c>
      <c r="B518" s="51"/>
      <c r="C518" s="75" t="e">
        <f>VLOOKUP(B518,'Step 1 - Facility and Survey'!$A$8:$L$400,12,FALSE)</f>
        <v>#N/A</v>
      </c>
      <c r="D518" s="9"/>
      <c r="E518" s="19"/>
      <c r="F518" s="55"/>
      <c r="G518" s="9"/>
      <c r="H518" s="9"/>
      <c r="I518" s="64"/>
      <c r="J518" s="9"/>
      <c r="K518" s="9"/>
      <c r="L518" s="9"/>
      <c r="M518" s="9"/>
      <c r="N518" s="9"/>
      <c r="O518" s="51"/>
      <c r="P518" s="51"/>
      <c r="Q518" s="52"/>
      <c r="R518" s="34"/>
      <c r="S518" s="28" t="b">
        <f t="shared" si="21"/>
        <v>0</v>
      </c>
      <c r="T518" s="28" t="b">
        <f t="shared" si="23"/>
        <v>0</v>
      </c>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row>
    <row r="519" spans="1:75" x14ac:dyDescent="0.5">
      <c r="A519" s="43" t="str">
        <f t="shared" si="22"/>
        <v/>
      </c>
      <c r="B519" s="51"/>
      <c r="C519" s="75" t="e">
        <f>VLOOKUP(B519,'Step 1 - Facility and Survey'!$A$8:$L$400,12,FALSE)</f>
        <v>#N/A</v>
      </c>
      <c r="D519" s="9"/>
      <c r="E519" s="19"/>
      <c r="F519" s="55"/>
      <c r="G519" s="9"/>
      <c r="H519" s="9"/>
      <c r="I519" s="64"/>
      <c r="J519" s="9"/>
      <c r="K519" s="9"/>
      <c r="L519" s="9"/>
      <c r="M519" s="9"/>
      <c r="N519" s="9"/>
      <c r="O519" s="51"/>
      <c r="P519" s="51"/>
      <c r="Q519" s="52"/>
      <c r="R519" s="34"/>
      <c r="S519" s="28" t="b">
        <f t="shared" si="21"/>
        <v>0</v>
      </c>
      <c r="T519" s="28" t="b">
        <f t="shared" si="23"/>
        <v>0</v>
      </c>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row>
    <row r="520" spans="1:75" x14ac:dyDescent="0.5">
      <c r="A520" s="43" t="str">
        <f t="shared" si="22"/>
        <v/>
      </c>
      <c r="B520" s="51"/>
      <c r="C520" s="75" t="e">
        <f>VLOOKUP(B520,'Step 1 - Facility and Survey'!$A$8:$L$400,12,FALSE)</f>
        <v>#N/A</v>
      </c>
      <c r="D520" s="9"/>
      <c r="E520" s="19"/>
      <c r="F520" s="55"/>
      <c r="G520" s="9"/>
      <c r="H520" s="9"/>
      <c r="I520" s="64"/>
      <c r="J520" s="9"/>
      <c r="K520" s="9"/>
      <c r="L520" s="9"/>
      <c r="M520" s="9"/>
      <c r="N520" s="9"/>
      <c r="O520" s="51"/>
      <c r="P520" s="51"/>
      <c r="Q520" s="52"/>
      <c r="R520" s="34"/>
      <c r="S520" s="28" t="b">
        <f t="shared" ref="S520:S583" si="24">IF(ISBLANK(E520),FALSE,TRUE)</f>
        <v>0</v>
      </c>
      <c r="T520" s="28" t="b">
        <f t="shared" si="23"/>
        <v>0</v>
      </c>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row>
    <row r="521" spans="1:75" x14ac:dyDescent="0.5">
      <c r="A521" s="43" t="str">
        <f t="shared" ref="A521:A584" si="25">IF(AND(NOT(ISBLANK(B521)),NOT(ISBLANK(D521)),NOT(ISBLANK(M521)),NOT(ISBLANK(N521)),NOT(ISBLANK(O521)),NOT(ISBLANK(P521)),NOT(ISBLANK(Q521))),(ROW()-7),"")</f>
        <v/>
      </c>
      <c r="B521" s="51"/>
      <c r="C521" s="75" t="e">
        <f>VLOOKUP(B521,'Step 1 - Facility and Survey'!$A$8:$L$400,12,FALSE)</f>
        <v>#N/A</v>
      </c>
      <c r="D521" s="9"/>
      <c r="E521" s="19"/>
      <c r="F521" s="55"/>
      <c r="G521" s="9"/>
      <c r="H521" s="9"/>
      <c r="I521" s="64"/>
      <c r="J521" s="9"/>
      <c r="K521" s="9"/>
      <c r="L521" s="9"/>
      <c r="M521" s="9"/>
      <c r="N521" s="9"/>
      <c r="O521" s="51"/>
      <c r="P521" s="51"/>
      <c r="Q521" s="52"/>
      <c r="R521" s="34"/>
      <c r="S521" s="28" t="b">
        <f t="shared" si="24"/>
        <v>0</v>
      </c>
      <c r="T521" s="28" t="b">
        <f t="shared" ref="T521:T584" si="26">OR(NOT(ISBLANK(G521)),NOT(ISBLANK(H521)),NOT(ISBLANK(I521)),NOT(ISBLANK(J521)),NOT(ISBLANK(K521)),NOT(ISBLANK(L521)))</f>
        <v>0</v>
      </c>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row>
    <row r="522" spans="1:75" x14ac:dyDescent="0.5">
      <c r="A522" s="43" t="str">
        <f t="shared" si="25"/>
        <v/>
      </c>
      <c r="B522" s="51"/>
      <c r="C522" s="75" t="e">
        <f>VLOOKUP(B522,'Step 1 - Facility and Survey'!$A$8:$L$400,12,FALSE)</f>
        <v>#N/A</v>
      </c>
      <c r="D522" s="9"/>
      <c r="E522" s="19"/>
      <c r="F522" s="55"/>
      <c r="G522" s="9"/>
      <c r="H522" s="9"/>
      <c r="I522" s="64"/>
      <c r="J522" s="9"/>
      <c r="K522" s="9"/>
      <c r="L522" s="9"/>
      <c r="M522" s="9"/>
      <c r="N522" s="9"/>
      <c r="O522" s="51"/>
      <c r="P522" s="51"/>
      <c r="Q522" s="52"/>
      <c r="R522" s="34"/>
      <c r="S522" s="28" t="b">
        <f t="shared" si="24"/>
        <v>0</v>
      </c>
      <c r="T522" s="28" t="b">
        <f t="shared" si="26"/>
        <v>0</v>
      </c>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row>
    <row r="523" spans="1:75" x14ac:dyDescent="0.5">
      <c r="A523" s="43" t="str">
        <f t="shared" si="25"/>
        <v/>
      </c>
      <c r="B523" s="51"/>
      <c r="C523" s="75" t="e">
        <f>VLOOKUP(B523,'Step 1 - Facility and Survey'!$A$8:$L$400,12,FALSE)</f>
        <v>#N/A</v>
      </c>
      <c r="D523" s="9"/>
      <c r="E523" s="19"/>
      <c r="F523" s="55"/>
      <c r="G523" s="9"/>
      <c r="H523" s="9"/>
      <c r="I523" s="64"/>
      <c r="J523" s="9"/>
      <c r="K523" s="9"/>
      <c r="L523" s="9"/>
      <c r="M523" s="9"/>
      <c r="N523" s="9"/>
      <c r="O523" s="51"/>
      <c r="P523" s="51"/>
      <c r="Q523" s="52"/>
      <c r="R523" s="34"/>
      <c r="S523" s="28" t="b">
        <f t="shared" si="24"/>
        <v>0</v>
      </c>
      <c r="T523" s="28" t="b">
        <f t="shared" si="26"/>
        <v>0</v>
      </c>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row>
    <row r="524" spans="1:75" x14ac:dyDescent="0.5">
      <c r="A524" s="43" t="str">
        <f t="shared" si="25"/>
        <v/>
      </c>
      <c r="B524" s="51"/>
      <c r="C524" s="75" t="e">
        <f>VLOOKUP(B524,'Step 1 - Facility and Survey'!$A$8:$L$400,12,FALSE)</f>
        <v>#N/A</v>
      </c>
      <c r="D524" s="9"/>
      <c r="E524" s="19"/>
      <c r="F524" s="55"/>
      <c r="G524" s="9"/>
      <c r="H524" s="9"/>
      <c r="I524" s="64"/>
      <c r="J524" s="9"/>
      <c r="K524" s="9"/>
      <c r="L524" s="9"/>
      <c r="M524" s="9"/>
      <c r="N524" s="9"/>
      <c r="O524" s="51"/>
      <c r="P524" s="51"/>
      <c r="Q524" s="52"/>
      <c r="R524" s="34"/>
      <c r="S524" s="28" t="b">
        <f t="shared" si="24"/>
        <v>0</v>
      </c>
      <c r="T524" s="28" t="b">
        <f t="shared" si="26"/>
        <v>0</v>
      </c>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row>
    <row r="525" spans="1:75" x14ac:dyDescent="0.5">
      <c r="A525" s="43" t="str">
        <f t="shared" si="25"/>
        <v/>
      </c>
      <c r="B525" s="51"/>
      <c r="C525" s="75" t="e">
        <f>VLOOKUP(B525,'Step 1 - Facility and Survey'!$A$8:$L$400,12,FALSE)</f>
        <v>#N/A</v>
      </c>
      <c r="D525" s="9"/>
      <c r="E525" s="19"/>
      <c r="F525" s="55"/>
      <c r="G525" s="9"/>
      <c r="H525" s="9"/>
      <c r="I525" s="64"/>
      <c r="J525" s="9"/>
      <c r="K525" s="9"/>
      <c r="L525" s="9"/>
      <c r="M525" s="9"/>
      <c r="N525" s="9"/>
      <c r="O525" s="51"/>
      <c r="P525" s="51"/>
      <c r="Q525" s="52"/>
      <c r="R525" s="34"/>
      <c r="S525" s="28" t="b">
        <f t="shared" si="24"/>
        <v>0</v>
      </c>
      <c r="T525" s="28" t="b">
        <f t="shared" si="26"/>
        <v>0</v>
      </c>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row>
    <row r="526" spans="1:75" x14ac:dyDescent="0.5">
      <c r="A526" s="43" t="str">
        <f t="shared" si="25"/>
        <v/>
      </c>
      <c r="B526" s="51"/>
      <c r="C526" s="75" t="e">
        <f>VLOOKUP(B526,'Step 1 - Facility and Survey'!$A$8:$L$400,12,FALSE)</f>
        <v>#N/A</v>
      </c>
      <c r="D526" s="9"/>
      <c r="E526" s="19"/>
      <c r="F526" s="55"/>
      <c r="G526" s="9"/>
      <c r="H526" s="9"/>
      <c r="I526" s="64"/>
      <c r="J526" s="9"/>
      <c r="K526" s="9"/>
      <c r="L526" s="9"/>
      <c r="M526" s="9"/>
      <c r="N526" s="9"/>
      <c r="O526" s="51"/>
      <c r="P526" s="51"/>
      <c r="Q526" s="52"/>
      <c r="R526" s="34"/>
      <c r="S526" s="28" t="b">
        <f t="shared" si="24"/>
        <v>0</v>
      </c>
      <c r="T526" s="28" t="b">
        <f t="shared" si="26"/>
        <v>0</v>
      </c>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row>
    <row r="527" spans="1:75" x14ac:dyDescent="0.5">
      <c r="A527" s="43" t="str">
        <f t="shared" si="25"/>
        <v/>
      </c>
      <c r="B527" s="51"/>
      <c r="C527" s="75" t="e">
        <f>VLOOKUP(B527,'Step 1 - Facility and Survey'!$A$8:$L$400,12,FALSE)</f>
        <v>#N/A</v>
      </c>
      <c r="D527" s="9"/>
      <c r="E527" s="19"/>
      <c r="F527" s="55"/>
      <c r="G527" s="9"/>
      <c r="H527" s="9"/>
      <c r="I527" s="64"/>
      <c r="J527" s="9"/>
      <c r="K527" s="9"/>
      <c r="L527" s="9"/>
      <c r="M527" s="9"/>
      <c r="N527" s="9"/>
      <c r="O527" s="51"/>
      <c r="P527" s="51"/>
      <c r="Q527" s="52"/>
      <c r="R527" s="34"/>
      <c r="S527" s="28" t="b">
        <f t="shared" si="24"/>
        <v>0</v>
      </c>
      <c r="T527" s="28" t="b">
        <f t="shared" si="26"/>
        <v>0</v>
      </c>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row>
    <row r="528" spans="1:75" x14ac:dyDescent="0.5">
      <c r="A528" s="43" t="str">
        <f t="shared" si="25"/>
        <v/>
      </c>
      <c r="B528" s="51"/>
      <c r="C528" s="75" t="e">
        <f>VLOOKUP(B528,'Step 1 - Facility and Survey'!$A$8:$L$400,12,FALSE)</f>
        <v>#N/A</v>
      </c>
      <c r="D528" s="9"/>
      <c r="E528" s="19"/>
      <c r="F528" s="55"/>
      <c r="G528" s="9"/>
      <c r="H528" s="9"/>
      <c r="I528" s="64"/>
      <c r="J528" s="9"/>
      <c r="K528" s="9"/>
      <c r="L528" s="9"/>
      <c r="M528" s="9"/>
      <c r="N528" s="9"/>
      <c r="O528" s="51"/>
      <c r="P528" s="51"/>
      <c r="Q528" s="52"/>
      <c r="R528" s="34"/>
      <c r="S528" s="28" t="b">
        <f t="shared" si="24"/>
        <v>0</v>
      </c>
      <c r="T528" s="28" t="b">
        <f t="shared" si="26"/>
        <v>0</v>
      </c>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row>
    <row r="529" spans="1:75" x14ac:dyDescent="0.5">
      <c r="A529" s="43" t="str">
        <f t="shared" si="25"/>
        <v/>
      </c>
      <c r="B529" s="51"/>
      <c r="C529" s="75" t="e">
        <f>VLOOKUP(B529,'Step 1 - Facility and Survey'!$A$8:$L$400,12,FALSE)</f>
        <v>#N/A</v>
      </c>
      <c r="D529" s="9"/>
      <c r="E529" s="19"/>
      <c r="F529" s="55"/>
      <c r="G529" s="9"/>
      <c r="H529" s="9"/>
      <c r="I529" s="64"/>
      <c r="J529" s="9"/>
      <c r="K529" s="9"/>
      <c r="L529" s="9"/>
      <c r="M529" s="9"/>
      <c r="N529" s="9"/>
      <c r="O529" s="51"/>
      <c r="P529" s="51"/>
      <c r="Q529" s="52"/>
      <c r="R529" s="34"/>
      <c r="S529" s="28" t="b">
        <f t="shared" si="24"/>
        <v>0</v>
      </c>
      <c r="T529" s="28" t="b">
        <f t="shared" si="26"/>
        <v>0</v>
      </c>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row>
    <row r="530" spans="1:75" x14ac:dyDescent="0.5">
      <c r="A530" s="43" t="str">
        <f t="shared" si="25"/>
        <v/>
      </c>
      <c r="B530" s="51"/>
      <c r="C530" s="75" t="e">
        <f>VLOOKUP(B530,'Step 1 - Facility and Survey'!$A$8:$L$400,12,FALSE)</f>
        <v>#N/A</v>
      </c>
      <c r="D530" s="9"/>
      <c r="E530" s="19"/>
      <c r="F530" s="55"/>
      <c r="G530" s="9"/>
      <c r="H530" s="9"/>
      <c r="I530" s="64"/>
      <c r="J530" s="9"/>
      <c r="K530" s="9"/>
      <c r="L530" s="9"/>
      <c r="M530" s="9"/>
      <c r="N530" s="9"/>
      <c r="O530" s="51"/>
      <c r="P530" s="51"/>
      <c r="Q530" s="52"/>
      <c r="R530" s="34"/>
      <c r="S530" s="28" t="b">
        <f t="shared" si="24"/>
        <v>0</v>
      </c>
      <c r="T530" s="28" t="b">
        <f t="shared" si="26"/>
        <v>0</v>
      </c>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row>
    <row r="531" spans="1:75" x14ac:dyDescent="0.5">
      <c r="A531" s="43" t="str">
        <f t="shared" si="25"/>
        <v/>
      </c>
      <c r="B531" s="51"/>
      <c r="C531" s="75" t="e">
        <f>VLOOKUP(B531,'Step 1 - Facility and Survey'!$A$8:$L$400,12,FALSE)</f>
        <v>#N/A</v>
      </c>
      <c r="D531" s="9"/>
      <c r="E531" s="19"/>
      <c r="F531" s="55"/>
      <c r="G531" s="9"/>
      <c r="H531" s="9"/>
      <c r="I531" s="64"/>
      <c r="J531" s="9"/>
      <c r="K531" s="9"/>
      <c r="L531" s="9"/>
      <c r="M531" s="9"/>
      <c r="N531" s="9"/>
      <c r="O531" s="51"/>
      <c r="P531" s="51"/>
      <c r="Q531" s="52"/>
      <c r="R531" s="34"/>
      <c r="S531" s="28" t="b">
        <f t="shared" si="24"/>
        <v>0</v>
      </c>
      <c r="T531" s="28" t="b">
        <f t="shared" si="26"/>
        <v>0</v>
      </c>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row>
    <row r="532" spans="1:75" x14ac:dyDescent="0.5">
      <c r="A532" s="43" t="str">
        <f t="shared" si="25"/>
        <v/>
      </c>
      <c r="B532" s="51"/>
      <c r="C532" s="75" t="e">
        <f>VLOOKUP(B532,'Step 1 - Facility and Survey'!$A$8:$L$400,12,FALSE)</f>
        <v>#N/A</v>
      </c>
      <c r="D532" s="9"/>
      <c r="E532" s="19"/>
      <c r="F532" s="55"/>
      <c r="G532" s="9"/>
      <c r="H532" s="9"/>
      <c r="I532" s="64"/>
      <c r="J532" s="9"/>
      <c r="K532" s="9"/>
      <c r="L532" s="9"/>
      <c r="M532" s="9"/>
      <c r="N532" s="9"/>
      <c r="O532" s="51"/>
      <c r="P532" s="51"/>
      <c r="Q532" s="52"/>
      <c r="R532" s="34"/>
      <c r="S532" s="28" t="b">
        <f t="shared" si="24"/>
        <v>0</v>
      </c>
      <c r="T532" s="28" t="b">
        <f t="shared" si="26"/>
        <v>0</v>
      </c>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row>
    <row r="533" spans="1:75" x14ac:dyDescent="0.5">
      <c r="A533" s="43" t="str">
        <f t="shared" si="25"/>
        <v/>
      </c>
      <c r="B533" s="51"/>
      <c r="C533" s="75" t="e">
        <f>VLOOKUP(B533,'Step 1 - Facility and Survey'!$A$8:$L$400,12,FALSE)</f>
        <v>#N/A</v>
      </c>
      <c r="D533" s="9"/>
      <c r="E533" s="19"/>
      <c r="F533" s="55"/>
      <c r="G533" s="9"/>
      <c r="H533" s="9"/>
      <c r="I533" s="64"/>
      <c r="J533" s="9"/>
      <c r="K533" s="9"/>
      <c r="L533" s="9"/>
      <c r="M533" s="9"/>
      <c r="N533" s="9"/>
      <c r="O533" s="51"/>
      <c r="P533" s="51"/>
      <c r="Q533" s="52"/>
      <c r="R533" s="34"/>
      <c r="S533" s="28" t="b">
        <f t="shared" si="24"/>
        <v>0</v>
      </c>
      <c r="T533" s="28" t="b">
        <f t="shared" si="26"/>
        <v>0</v>
      </c>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row>
    <row r="534" spans="1:75" x14ac:dyDescent="0.5">
      <c r="A534" s="43" t="str">
        <f t="shared" si="25"/>
        <v/>
      </c>
      <c r="B534" s="51"/>
      <c r="C534" s="75" t="e">
        <f>VLOOKUP(B534,'Step 1 - Facility and Survey'!$A$8:$L$400,12,FALSE)</f>
        <v>#N/A</v>
      </c>
      <c r="D534" s="9"/>
      <c r="E534" s="19"/>
      <c r="F534" s="55"/>
      <c r="G534" s="9"/>
      <c r="H534" s="9"/>
      <c r="I534" s="64"/>
      <c r="J534" s="9"/>
      <c r="K534" s="9"/>
      <c r="L534" s="9"/>
      <c r="M534" s="9"/>
      <c r="N534" s="9"/>
      <c r="O534" s="51"/>
      <c r="P534" s="51"/>
      <c r="Q534" s="52"/>
      <c r="R534" s="34"/>
      <c r="S534" s="28" t="b">
        <f t="shared" si="24"/>
        <v>0</v>
      </c>
      <c r="T534" s="28" t="b">
        <f t="shared" si="26"/>
        <v>0</v>
      </c>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row>
    <row r="535" spans="1:75" x14ac:dyDescent="0.5">
      <c r="A535" s="43" t="str">
        <f t="shared" si="25"/>
        <v/>
      </c>
      <c r="B535" s="51"/>
      <c r="C535" s="75" t="e">
        <f>VLOOKUP(B535,'Step 1 - Facility and Survey'!$A$8:$L$400,12,FALSE)</f>
        <v>#N/A</v>
      </c>
      <c r="D535" s="9"/>
      <c r="E535" s="19"/>
      <c r="F535" s="55"/>
      <c r="G535" s="9"/>
      <c r="H535" s="9"/>
      <c r="I535" s="64"/>
      <c r="J535" s="9"/>
      <c r="K535" s="9"/>
      <c r="L535" s="9"/>
      <c r="M535" s="9"/>
      <c r="N535" s="9"/>
      <c r="O535" s="51"/>
      <c r="P535" s="51"/>
      <c r="Q535" s="52"/>
      <c r="R535" s="34"/>
      <c r="S535" s="28" t="b">
        <f t="shared" si="24"/>
        <v>0</v>
      </c>
      <c r="T535" s="28" t="b">
        <f t="shared" si="26"/>
        <v>0</v>
      </c>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row>
    <row r="536" spans="1:75" x14ac:dyDescent="0.5">
      <c r="A536" s="43" t="str">
        <f t="shared" si="25"/>
        <v/>
      </c>
      <c r="B536" s="51"/>
      <c r="C536" s="75" t="e">
        <f>VLOOKUP(B536,'Step 1 - Facility and Survey'!$A$8:$L$400,12,FALSE)</f>
        <v>#N/A</v>
      </c>
      <c r="D536" s="9"/>
      <c r="E536" s="19"/>
      <c r="F536" s="55"/>
      <c r="G536" s="9"/>
      <c r="H536" s="9"/>
      <c r="I536" s="64"/>
      <c r="J536" s="9"/>
      <c r="K536" s="9"/>
      <c r="L536" s="9"/>
      <c r="M536" s="9"/>
      <c r="N536" s="9"/>
      <c r="O536" s="51"/>
      <c r="P536" s="51"/>
      <c r="Q536" s="52"/>
      <c r="R536" s="34"/>
      <c r="S536" s="28" t="b">
        <f t="shared" si="24"/>
        <v>0</v>
      </c>
      <c r="T536" s="28" t="b">
        <f t="shared" si="26"/>
        <v>0</v>
      </c>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row>
    <row r="537" spans="1:75" x14ac:dyDescent="0.5">
      <c r="A537" s="43" t="str">
        <f t="shared" si="25"/>
        <v/>
      </c>
      <c r="B537" s="51"/>
      <c r="C537" s="75" t="e">
        <f>VLOOKUP(B537,'Step 1 - Facility and Survey'!$A$8:$L$400,12,FALSE)</f>
        <v>#N/A</v>
      </c>
      <c r="D537" s="9"/>
      <c r="E537" s="19"/>
      <c r="F537" s="55"/>
      <c r="G537" s="9"/>
      <c r="H537" s="9"/>
      <c r="I537" s="64"/>
      <c r="J537" s="9"/>
      <c r="K537" s="9"/>
      <c r="L537" s="9"/>
      <c r="M537" s="9"/>
      <c r="N537" s="9"/>
      <c r="O537" s="51"/>
      <c r="P537" s="51"/>
      <c r="Q537" s="52"/>
      <c r="R537" s="34"/>
      <c r="S537" s="28" t="b">
        <f t="shared" si="24"/>
        <v>0</v>
      </c>
      <c r="T537" s="28" t="b">
        <f t="shared" si="26"/>
        <v>0</v>
      </c>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row>
    <row r="538" spans="1:75" x14ac:dyDescent="0.5">
      <c r="A538" s="43" t="str">
        <f t="shared" si="25"/>
        <v/>
      </c>
      <c r="B538" s="51"/>
      <c r="C538" s="75" t="e">
        <f>VLOOKUP(B538,'Step 1 - Facility and Survey'!$A$8:$L$400,12,FALSE)</f>
        <v>#N/A</v>
      </c>
      <c r="D538" s="9"/>
      <c r="E538" s="19"/>
      <c r="F538" s="55"/>
      <c r="G538" s="9"/>
      <c r="H538" s="9"/>
      <c r="I538" s="64"/>
      <c r="J538" s="9"/>
      <c r="K538" s="9"/>
      <c r="L538" s="9"/>
      <c r="M538" s="9"/>
      <c r="N538" s="9"/>
      <c r="O538" s="51"/>
      <c r="P538" s="51"/>
      <c r="Q538" s="52"/>
      <c r="R538" s="34"/>
      <c r="S538" s="28" t="b">
        <f t="shared" si="24"/>
        <v>0</v>
      </c>
      <c r="T538" s="28" t="b">
        <f t="shared" si="26"/>
        <v>0</v>
      </c>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row>
    <row r="539" spans="1:75" x14ac:dyDescent="0.5">
      <c r="A539" s="43" t="str">
        <f t="shared" si="25"/>
        <v/>
      </c>
      <c r="B539" s="51"/>
      <c r="C539" s="75" t="e">
        <f>VLOOKUP(B539,'Step 1 - Facility and Survey'!$A$8:$L$400,12,FALSE)</f>
        <v>#N/A</v>
      </c>
      <c r="D539" s="9"/>
      <c r="E539" s="19"/>
      <c r="F539" s="55"/>
      <c r="G539" s="9"/>
      <c r="H539" s="9"/>
      <c r="I539" s="64"/>
      <c r="J539" s="9"/>
      <c r="K539" s="9"/>
      <c r="L539" s="9"/>
      <c r="M539" s="9"/>
      <c r="N539" s="9"/>
      <c r="O539" s="51"/>
      <c r="P539" s="51"/>
      <c r="Q539" s="52"/>
      <c r="R539" s="34"/>
      <c r="S539" s="28" t="b">
        <f t="shared" si="24"/>
        <v>0</v>
      </c>
      <c r="T539" s="28" t="b">
        <f t="shared" si="26"/>
        <v>0</v>
      </c>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row>
    <row r="540" spans="1:75" x14ac:dyDescent="0.5">
      <c r="A540" s="43" t="str">
        <f t="shared" si="25"/>
        <v/>
      </c>
      <c r="B540" s="51"/>
      <c r="C540" s="75" t="e">
        <f>VLOOKUP(B540,'Step 1 - Facility and Survey'!$A$8:$L$400,12,FALSE)</f>
        <v>#N/A</v>
      </c>
      <c r="D540" s="9"/>
      <c r="E540" s="19"/>
      <c r="F540" s="55"/>
      <c r="G540" s="9"/>
      <c r="H540" s="9"/>
      <c r="I540" s="64"/>
      <c r="J540" s="9"/>
      <c r="K540" s="9"/>
      <c r="L540" s="9"/>
      <c r="M540" s="9"/>
      <c r="N540" s="9"/>
      <c r="O540" s="51"/>
      <c r="P540" s="51"/>
      <c r="Q540" s="52"/>
      <c r="R540" s="34"/>
      <c r="S540" s="28" t="b">
        <f t="shared" si="24"/>
        <v>0</v>
      </c>
      <c r="T540" s="28" t="b">
        <f t="shared" si="26"/>
        <v>0</v>
      </c>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row>
    <row r="541" spans="1:75" x14ac:dyDescent="0.5">
      <c r="A541" s="43" t="str">
        <f t="shared" si="25"/>
        <v/>
      </c>
      <c r="B541" s="51"/>
      <c r="C541" s="75" t="e">
        <f>VLOOKUP(B541,'Step 1 - Facility and Survey'!$A$8:$L$400,12,FALSE)</f>
        <v>#N/A</v>
      </c>
      <c r="D541" s="9"/>
      <c r="E541" s="19"/>
      <c r="F541" s="55"/>
      <c r="G541" s="9"/>
      <c r="H541" s="9"/>
      <c r="I541" s="64"/>
      <c r="J541" s="9"/>
      <c r="K541" s="9"/>
      <c r="L541" s="9"/>
      <c r="M541" s="9"/>
      <c r="N541" s="9"/>
      <c r="O541" s="51"/>
      <c r="P541" s="51"/>
      <c r="Q541" s="52"/>
      <c r="R541" s="34"/>
      <c r="S541" s="28" t="b">
        <f t="shared" si="24"/>
        <v>0</v>
      </c>
      <c r="T541" s="28" t="b">
        <f t="shared" si="26"/>
        <v>0</v>
      </c>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row>
    <row r="542" spans="1:75" x14ac:dyDescent="0.5">
      <c r="A542" s="43" t="str">
        <f t="shared" si="25"/>
        <v/>
      </c>
      <c r="B542" s="51"/>
      <c r="C542" s="75" t="e">
        <f>VLOOKUP(B542,'Step 1 - Facility and Survey'!$A$8:$L$400,12,FALSE)</f>
        <v>#N/A</v>
      </c>
      <c r="D542" s="9"/>
      <c r="E542" s="19"/>
      <c r="F542" s="55"/>
      <c r="G542" s="9"/>
      <c r="H542" s="9"/>
      <c r="I542" s="64"/>
      <c r="J542" s="9"/>
      <c r="K542" s="9"/>
      <c r="L542" s="9"/>
      <c r="M542" s="9"/>
      <c r="N542" s="9"/>
      <c r="O542" s="51"/>
      <c r="P542" s="51"/>
      <c r="Q542" s="52"/>
      <c r="R542" s="34"/>
      <c r="S542" s="28" t="b">
        <f t="shared" si="24"/>
        <v>0</v>
      </c>
      <c r="T542" s="28" t="b">
        <f t="shared" si="26"/>
        <v>0</v>
      </c>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row>
    <row r="543" spans="1:75" x14ac:dyDescent="0.5">
      <c r="A543" s="43" t="str">
        <f t="shared" si="25"/>
        <v/>
      </c>
      <c r="B543" s="51"/>
      <c r="C543" s="75" t="e">
        <f>VLOOKUP(B543,'Step 1 - Facility and Survey'!$A$8:$L$400,12,FALSE)</f>
        <v>#N/A</v>
      </c>
      <c r="D543" s="9"/>
      <c r="E543" s="19"/>
      <c r="F543" s="55"/>
      <c r="G543" s="9"/>
      <c r="H543" s="9"/>
      <c r="I543" s="64"/>
      <c r="J543" s="9"/>
      <c r="K543" s="9"/>
      <c r="L543" s="9"/>
      <c r="M543" s="9"/>
      <c r="N543" s="9"/>
      <c r="O543" s="51"/>
      <c r="P543" s="51"/>
      <c r="Q543" s="52"/>
      <c r="R543" s="34"/>
      <c r="S543" s="28" t="b">
        <f t="shared" si="24"/>
        <v>0</v>
      </c>
      <c r="T543" s="28" t="b">
        <f t="shared" si="26"/>
        <v>0</v>
      </c>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row>
    <row r="544" spans="1:75" x14ac:dyDescent="0.5">
      <c r="A544" s="43" t="str">
        <f t="shared" si="25"/>
        <v/>
      </c>
      <c r="B544" s="51"/>
      <c r="C544" s="75" t="e">
        <f>VLOOKUP(B544,'Step 1 - Facility and Survey'!$A$8:$L$400,12,FALSE)</f>
        <v>#N/A</v>
      </c>
      <c r="D544" s="9"/>
      <c r="E544" s="19"/>
      <c r="F544" s="55"/>
      <c r="G544" s="9"/>
      <c r="H544" s="9"/>
      <c r="I544" s="64"/>
      <c r="J544" s="9"/>
      <c r="K544" s="9"/>
      <c r="L544" s="9"/>
      <c r="M544" s="9"/>
      <c r="N544" s="9"/>
      <c r="O544" s="51"/>
      <c r="P544" s="51"/>
      <c r="Q544" s="52"/>
      <c r="R544" s="34"/>
      <c r="S544" s="28" t="b">
        <f t="shared" si="24"/>
        <v>0</v>
      </c>
      <c r="T544" s="28" t="b">
        <f t="shared" si="26"/>
        <v>0</v>
      </c>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row>
    <row r="545" spans="1:75" x14ac:dyDescent="0.5">
      <c r="A545" s="43" t="str">
        <f t="shared" si="25"/>
        <v/>
      </c>
      <c r="B545" s="51"/>
      <c r="C545" s="75" t="e">
        <f>VLOOKUP(B545,'Step 1 - Facility and Survey'!$A$8:$L$400,12,FALSE)</f>
        <v>#N/A</v>
      </c>
      <c r="D545" s="9"/>
      <c r="E545" s="19"/>
      <c r="F545" s="55"/>
      <c r="G545" s="9"/>
      <c r="H545" s="9"/>
      <c r="I545" s="64"/>
      <c r="J545" s="9"/>
      <c r="K545" s="9"/>
      <c r="L545" s="9"/>
      <c r="M545" s="9"/>
      <c r="N545" s="9"/>
      <c r="O545" s="51"/>
      <c r="P545" s="51"/>
      <c r="Q545" s="52"/>
      <c r="R545" s="34"/>
      <c r="S545" s="28" t="b">
        <f t="shared" si="24"/>
        <v>0</v>
      </c>
      <c r="T545" s="28" t="b">
        <f t="shared" si="26"/>
        <v>0</v>
      </c>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row>
    <row r="546" spans="1:75" x14ac:dyDescent="0.5">
      <c r="A546" s="43" t="str">
        <f t="shared" si="25"/>
        <v/>
      </c>
      <c r="B546" s="51"/>
      <c r="C546" s="75" t="e">
        <f>VLOOKUP(B546,'Step 1 - Facility and Survey'!$A$8:$L$400,12,FALSE)</f>
        <v>#N/A</v>
      </c>
      <c r="D546" s="9"/>
      <c r="E546" s="19"/>
      <c r="F546" s="55"/>
      <c r="G546" s="9"/>
      <c r="H546" s="9"/>
      <c r="I546" s="64"/>
      <c r="J546" s="9"/>
      <c r="K546" s="9"/>
      <c r="L546" s="9"/>
      <c r="M546" s="9"/>
      <c r="N546" s="9"/>
      <c r="O546" s="51"/>
      <c r="P546" s="51"/>
      <c r="Q546" s="52"/>
      <c r="R546" s="34"/>
      <c r="S546" s="28" t="b">
        <f t="shared" si="24"/>
        <v>0</v>
      </c>
      <c r="T546" s="28" t="b">
        <f t="shared" si="26"/>
        <v>0</v>
      </c>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row>
    <row r="547" spans="1:75" x14ac:dyDescent="0.5">
      <c r="A547" s="43" t="str">
        <f t="shared" si="25"/>
        <v/>
      </c>
      <c r="B547" s="51"/>
      <c r="C547" s="75" t="e">
        <f>VLOOKUP(B547,'Step 1 - Facility and Survey'!$A$8:$L$400,12,FALSE)</f>
        <v>#N/A</v>
      </c>
      <c r="D547" s="9"/>
      <c r="E547" s="19"/>
      <c r="F547" s="55"/>
      <c r="G547" s="9"/>
      <c r="H547" s="9"/>
      <c r="I547" s="64"/>
      <c r="J547" s="9"/>
      <c r="K547" s="9"/>
      <c r="L547" s="9"/>
      <c r="M547" s="9"/>
      <c r="N547" s="9"/>
      <c r="O547" s="51"/>
      <c r="P547" s="51"/>
      <c r="Q547" s="52"/>
      <c r="R547" s="34"/>
      <c r="S547" s="28" t="b">
        <f t="shared" si="24"/>
        <v>0</v>
      </c>
      <c r="T547" s="28" t="b">
        <f t="shared" si="26"/>
        <v>0</v>
      </c>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row>
    <row r="548" spans="1:75" x14ac:dyDescent="0.5">
      <c r="A548" s="43" t="str">
        <f t="shared" si="25"/>
        <v/>
      </c>
      <c r="B548" s="51"/>
      <c r="C548" s="75" t="e">
        <f>VLOOKUP(B548,'Step 1 - Facility and Survey'!$A$8:$L$400,12,FALSE)</f>
        <v>#N/A</v>
      </c>
      <c r="D548" s="9"/>
      <c r="E548" s="19"/>
      <c r="F548" s="55"/>
      <c r="G548" s="9"/>
      <c r="H548" s="9"/>
      <c r="I548" s="64"/>
      <c r="J548" s="9"/>
      <c r="K548" s="9"/>
      <c r="L548" s="9"/>
      <c r="M548" s="9"/>
      <c r="N548" s="9"/>
      <c r="O548" s="51"/>
      <c r="P548" s="51"/>
      <c r="Q548" s="52"/>
      <c r="R548" s="34"/>
      <c r="S548" s="28" t="b">
        <f t="shared" si="24"/>
        <v>0</v>
      </c>
      <c r="T548" s="28" t="b">
        <f t="shared" si="26"/>
        <v>0</v>
      </c>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row>
    <row r="549" spans="1:75" x14ac:dyDescent="0.5">
      <c r="A549" s="43" t="str">
        <f t="shared" si="25"/>
        <v/>
      </c>
      <c r="B549" s="51"/>
      <c r="C549" s="75" t="e">
        <f>VLOOKUP(B549,'Step 1 - Facility and Survey'!$A$8:$L$400,12,FALSE)</f>
        <v>#N/A</v>
      </c>
      <c r="D549" s="9"/>
      <c r="E549" s="19"/>
      <c r="F549" s="55"/>
      <c r="G549" s="9"/>
      <c r="H549" s="9"/>
      <c r="I549" s="64"/>
      <c r="J549" s="9"/>
      <c r="K549" s="9"/>
      <c r="L549" s="9"/>
      <c r="M549" s="9"/>
      <c r="N549" s="9"/>
      <c r="O549" s="51"/>
      <c r="P549" s="51"/>
      <c r="Q549" s="52"/>
      <c r="R549" s="34"/>
      <c r="S549" s="28" t="b">
        <f t="shared" si="24"/>
        <v>0</v>
      </c>
      <c r="T549" s="28" t="b">
        <f t="shared" si="26"/>
        <v>0</v>
      </c>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row>
    <row r="550" spans="1:75" x14ac:dyDescent="0.5">
      <c r="A550" s="43" t="str">
        <f t="shared" si="25"/>
        <v/>
      </c>
      <c r="B550" s="51"/>
      <c r="C550" s="75" t="e">
        <f>VLOOKUP(B550,'Step 1 - Facility and Survey'!$A$8:$L$400,12,FALSE)</f>
        <v>#N/A</v>
      </c>
      <c r="D550" s="9"/>
      <c r="E550" s="19"/>
      <c r="F550" s="55"/>
      <c r="G550" s="9"/>
      <c r="H550" s="9"/>
      <c r="I550" s="64"/>
      <c r="J550" s="9"/>
      <c r="K550" s="9"/>
      <c r="L550" s="9"/>
      <c r="M550" s="9"/>
      <c r="N550" s="9"/>
      <c r="O550" s="51"/>
      <c r="P550" s="51"/>
      <c r="Q550" s="52"/>
      <c r="R550" s="34"/>
      <c r="S550" s="28" t="b">
        <f t="shared" si="24"/>
        <v>0</v>
      </c>
      <c r="T550" s="28" t="b">
        <f t="shared" si="26"/>
        <v>0</v>
      </c>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row>
    <row r="551" spans="1:75" x14ac:dyDescent="0.5">
      <c r="A551" s="43" t="str">
        <f t="shared" si="25"/>
        <v/>
      </c>
      <c r="B551" s="51"/>
      <c r="C551" s="75" t="e">
        <f>VLOOKUP(B551,'Step 1 - Facility and Survey'!$A$8:$L$400,12,FALSE)</f>
        <v>#N/A</v>
      </c>
      <c r="D551" s="9"/>
      <c r="E551" s="19"/>
      <c r="F551" s="55"/>
      <c r="G551" s="9"/>
      <c r="H551" s="9"/>
      <c r="I551" s="64"/>
      <c r="J551" s="9"/>
      <c r="K551" s="9"/>
      <c r="L551" s="9"/>
      <c r="M551" s="9"/>
      <c r="N551" s="9"/>
      <c r="O551" s="51"/>
      <c r="P551" s="51"/>
      <c r="Q551" s="52"/>
      <c r="R551" s="34"/>
      <c r="S551" s="28" t="b">
        <f t="shared" si="24"/>
        <v>0</v>
      </c>
      <c r="T551" s="28" t="b">
        <f t="shared" si="26"/>
        <v>0</v>
      </c>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row>
    <row r="552" spans="1:75" x14ac:dyDescent="0.5">
      <c r="A552" s="43" t="str">
        <f t="shared" si="25"/>
        <v/>
      </c>
      <c r="B552" s="51"/>
      <c r="C552" s="75" t="e">
        <f>VLOOKUP(B552,'Step 1 - Facility and Survey'!$A$8:$L$400,12,FALSE)</f>
        <v>#N/A</v>
      </c>
      <c r="D552" s="9"/>
      <c r="E552" s="19"/>
      <c r="F552" s="55"/>
      <c r="G552" s="9"/>
      <c r="H552" s="9"/>
      <c r="I552" s="64"/>
      <c r="J552" s="9"/>
      <c r="K552" s="9"/>
      <c r="L552" s="9"/>
      <c r="M552" s="9"/>
      <c r="N552" s="9"/>
      <c r="O552" s="51"/>
      <c r="P552" s="51"/>
      <c r="Q552" s="52"/>
      <c r="R552" s="34"/>
      <c r="S552" s="28" t="b">
        <f t="shared" si="24"/>
        <v>0</v>
      </c>
      <c r="T552" s="28" t="b">
        <f t="shared" si="26"/>
        <v>0</v>
      </c>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row>
    <row r="553" spans="1:75" x14ac:dyDescent="0.5">
      <c r="A553" s="43" t="str">
        <f t="shared" si="25"/>
        <v/>
      </c>
      <c r="B553" s="51"/>
      <c r="C553" s="75" t="e">
        <f>VLOOKUP(B553,'Step 1 - Facility and Survey'!$A$8:$L$400,12,FALSE)</f>
        <v>#N/A</v>
      </c>
      <c r="D553" s="9"/>
      <c r="E553" s="19"/>
      <c r="F553" s="55"/>
      <c r="G553" s="9"/>
      <c r="H553" s="9"/>
      <c r="I553" s="64"/>
      <c r="J553" s="9"/>
      <c r="K553" s="9"/>
      <c r="L553" s="9"/>
      <c r="M553" s="9"/>
      <c r="N553" s="9"/>
      <c r="O553" s="51"/>
      <c r="P553" s="51"/>
      <c r="Q553" s="52"/>
      <c r="R553" s="34"/>
      <c r="S553" s="28" t="b">
        <f t="shared" si="24"/>
        <v>0</v>
      </c>
      <c r="T553" s="28" t="b">
        <f t="shared" si="26"/>
        <v>0</v>
      </c>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c r="BJ553" s="21"/>
      <c r="BK553" s="21"/>
      <c r="BL553" s="21"/>
      <c r="BM553" s="21"/>
      <c r="BN553" s="21"/>
      <c r="BO553" s="21"/>
      <c r="BP553" s="21"/>
      <c r="BQ553" s="21"/>
      <c r="BR553" s="21"/>
      <c r="BS553" s="21"/>
      <c r="BT553" s="21"/>
      <c r="BU553" s="21"/>
      <c r="BV553" s="21"/>
      <c r="BW553" s="21"/>
    </row>
    <row r="554" spans="1:75" x14ac:dyDescent="0.5">
      <c r="A554" s="43" t="str">
        <f t="shared" si="25"/>
        <v/>
      </c>
      <c r="B554" s="51"/>
      <c r="C554" s="75" t="e">
        <f>VLOOKUP(B554,'Step 1 - Facility and Survey'!$A$8:$L$400,12,FALSE)</f>
        <v>#N/A</v>
      </c>
      <c r="D554" s="9"/>
      <c r="E554" s="19"/>
      <c r="F554" s="55"/>
      <c r="G554" s="9"/>
      <c r="H554" s="9"/>
      <c r="I554" s="64"/>
      <c r="J554" s="9"/>
      <c r="K554" s="9"/>
      <c r="L554" s="9"/>
      <c r="M554" s="9"/>
      <c r="N554" s="9"/>
      <c r="O554" s="51"/>
      <c r="P554" s="51"/>
      <c r="Q554" s="52"/>
      <c r="R554" s="34"/>
      <c r="S554" s="28" t="b">
        <f t="shared" si="24"/>
        <v>0</v>
      </c>
      <c r="T554" s="28" t="b">
        <f t="shared" si="26"/>
        <v>0</v>
      </c>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row>
    <row r="555" spans="1:75" x14ac:dyDescent="0.5">
      <c r="A555" s="43" t="str">
        <f t="shared" si="25"/>
        <v/>
      </c>
      <c r="B555" s="51"/>
      <c r="C555" s="75" t="e">
        <f>VLOOKUP(B555,'Step 1 - Facility and Survey'!$A$8:$L$400,12,FALSE)</f>
        <v>#N/A</v>
      </c>
      <c r="D555" s="9"/>
      <c r="E555" s="19"/>
      <c r="F555" s="55"/>
      <c r="G555" s="9"/>
      <c r="H555" s="9"/>
      <c r="I555" s="64"/>
      <c r="J555" s="9"/>
      <c r="K555" s="9"/>
      <c r="L555" s="9"/>
      <c r="M555" s="9"/>
      <c r="N555" s="9"/>
      <c r="O555" s="51"/>
      <c r="P555" s="51"/>
      <c r="Q555" s="52"/>
      <c r="R555" s="34"/>
      <c r="S555" s="28" t="b">
        <f t="shared" si="24"/>
        <v>0</v>
      </c>
      <c r="T555" s="28" t="b">
        <f t="shared" si="26"/>
        <v>0</v>
      </c>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row>
    <row r="556" spans="1:75" x14ac:dyDescent="0.5">
      <c r="A556" s="43" t="str">
        <f t="shared" si="25"/>
        <v/>
      </c>
      <c r="B556" s="51"/>
      <c r="C556" s="75" t="e">
        <f>VLOOKUP(B556,'Step 1 - Facility and Survey'!$A$8:$L$400,12,FALSE)</f>
        <v>#N/A</v>
      </c>
      <c r="D556" s="9"/>
      <c r="E556" s="19"/>
      <c r="F556" s="55"/>
      <c r="G556" s="9"/>
      <c r="H556" s="9"/>
      <c r="I556" s="64"/>
      <c r="J556" s="9"/>
      <c r="K556" s="9"/>
      <c r="L556" s="9"/>
      <c r="M556" s="9"/>
      <c r="N556" s="9"/>
      <c r="O556" s="51"/>
      <c r="P556" s="51"/>
      <c r="Q556" s="52"/>
      <c r="R556" s="34"/>
      <c r="S556" s="28" t="b">
        <f t="shared" si="24"/>
        <v>0</v>
      </c>
      <c r="T556" s="28" t="b">
        <f t="shared" si="26"/>
        <v>0</v>
      </c>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row>
    <row r="557" spans="1:75" x14ac:dyDescent="0.5">
      <c r="A557" s="43" t="str">
        <f t="shared" si="25"/>
        <v/>
      </c>
      <c r="B557" s="51"/>
      <c r="C557" s="75" t="e">
        <f>VLOOKUP(B557,'Step 1 - Facility and Survey'!$A$8:$L$400,12,FALSE)</f>
        <v>#N/A</v>
      </c>
      <c r="D557" s="9"/>
      <c r="E557" s="19"/>
      <c r="F557" s="55"/>
      <c r="G557" s="9"/>
      <c r="H557" s="9"/>
      <c r="I557" s="64"/>
      <c r="J557" s="9"/>
      <c r="K557" s="9"/>
      <c r="L557" s="9"/>
      <c r="M557" s="9"/>
      <c r="N557" s="9"/>
      <c r="O557" s="51"/>
      <c r="P557" s="51"/>
      <c r="Q557" s="52"/>
      <c r="R557" s="34"/>
      <c r="S557" s="28" t="b">
        <f t="shared" si="24"/>
        <v>0</v>
      </c>
      <c r="T557" s="28" t="b">
        <f t="shared" si="26"/>
        <v>0</v>
      </c>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row>
    <row r="558" spans="1:75" x14ac:dyDescent="0.5">
      <c r="A558" s="43" t="str">
        <f t="shared" si="25"/>
        <v/>
      </c>
      <c r="B558" s="51"/>
      <c r="C558" s="75" t="e">
        <f>VLOOKUP(B558,'Step 1 - Facility and Survey'!$A$8:$L$400,12,FALSE)</f>
        <v>#N/A</v>
      </c>
      <c r="D558" s="9"/>
      <c r="E558" s="19"/>
      <c r="F558" s="55"/>
      <c r="G558" s="9"/>
      <c r="H558" s="9"/>
      <c r="I558" s="64"/>
      <c r="J558" s="9"/>
      <c r="K558" s="9"/>
      <c r="L558" s="9"/>
      <c r="M558" s="9"/>
      <c r="N558" s="9"/>
      <c r="O558" s="51"/>
      <c r="P558" s="51"/>
      <c r="Q558" s="52"/>
      <c r="R558" s="34"/>
      <c r="S558" s="28" t="b">
        <f t="shared" si="24"/>
        <v>0</v>
      </c>
      <c r="T558" s="28" t="b">
        <f t="shared" si="26"/>
        <v>0</v>
      </c>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row>
    <row r="559" spans="1:75" x14ac:dyDescent="0.5">
      <c r="A559" s="43" t="str">
        <f t="shared" si="25"/>
        <v/>
      </c>
      <c r="B559" s="51"/>
      <c r="C559" s="75" t="e">
        <f>VLOOKUP(B559,'Step 1 - Facility and Survey'!$A$8:$L$400,12,FALSE)</f>
        <v>#N/A</v>
      </c>
      <c r="D559" s="9"/>
      <c r="E559" s="19"/>
      <c r="F559" s="55"/>
      <c r="G559" s="9"/>
      <c r="H559" s="9"/>
      <c r="I559" s="64"/>
      <c r="J559" s="9"/>
      <c r="K559" s="9"/>
      <c r="L559" s="9"/>
      <c r="M559" s="9"/>
      <c r="N559" s="9"/>
      <c r="O559" s="51"/>
      <c r="P559" s="51"/>
      <c r="Q559" s="52"/>
      <c r="R559" s="34"/>
      <c r="S559" s="28" t="b">
        <f t="shared" si="24"/>
        <v>0</v>
      </c>
      <c r="T559" s="28" t="b">
        <f t="shared" si="26"/>
        <v>0</v>
      </c>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row>
    <row r="560" spans="1:75" x14ac:dyDescent="0.5">
      <c r="A560" s="43" t="str">
        <f t="shared" si="25"/>
        <v/>
      </c>
      <c r="B560" s="51"/>
      <c r="C560" s="75" t="e">
        <f>VLOOKUP(B560,'Step 1 - Facility and Survey'!$A$8:$L$400,12,FALSE)</f>
        <v>#N/A</v>
      </c>
      <c r="D560" s="9"/>
      <c r="E560" s="19"/>
      <c r="F560" s="55"/>
      <c r="G560" s="9"/>
      <c r="H560" s="9"/>
      <c r="I560" s="64"/>
      <c r="J560" s="9"/>
      <c r="K560" s="9"/>
      <c r="L560" s="9"/>
      <c r="M560" s="9"/>
      <c r="N560" s="9"/>
      <c r="O560" s="51"/>
      <c r="P560" s="51"/>
      <c r="Q560" s="52"/>
      <c r="R560" s="34"/>
      <c r="S560" s="28" t="b">
        <f t="shared" si="24"/>
        <v>0</v>
      </c>
      <c r="T560" s="28" t="b">
        <f t="shared" si="26"/>
        <v>0</v>
      </c>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row>
    <row r="561" spans="1:75" x14ac:dyDescent="0.5">
      <c r="A561" s="43" t="str">
        <f t="shared" si="25"/>
        <v/>
      </c>
      <c r="B561" s="51"/>
      <c r="C561" s="75" t="e">
        <f>VLOOKUP(B561,'Step 1 - Facility and Survey'!$A$8:$L$400,12,FALSE)</f>
        <v>#N/A</v>
      </c>
      <c r="D561" s="9"/>
      <c r="E561" s="19"/>
      <c r="F561" s="55"/>
      <c r="G561" s="9"/>
      <c r="H561" s="9"/>
      <c r="I561" s="64"/>
      <c r="J561" s="9"/>
      <c r="K561" s="9"/>
      <c r="L561" s="9"/>
      <c r="M561" s="9"/>
      <c r="N561" s="9"/>
      <c r="O561" s="51"/>
      <c r="P561" s="51"/>
      <c r="Q561" s="52"/>
      <c r="R561" s="34"/>
      <c r="S561" s="28" t="b">
        <f t="shared" si="24"/>
        <v>0</v>
      </c>
      <c r="T561" s="28" t="b">
        <f t="shared" si="26"/>
        <v>0</v>
      </c>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row>
    <row r="562" spans="1:75" x14ac:dyDescent="0.5">
      <c r="A562" s="43" t="str">
        <f t="shared" si="25"/>
        <v/>
      </c>
      <c r="B562" s="51"/>
      <c r="C562" s="75" t="e">
        <f>VLOOKUP(B562,'Step 1 - Facility and Survey'!$A$8:$L$400,12,FALSE)</f>
        <v>#N/A</v>
      </c>
      <c r="D562" s="9"/>
      <c r="E562" s="19"/>
      <c r="F562" s="55"/>
      <c r="G562" s="9"/>
      <c r="H562" s="9"/>
      <c r="I562" s="64"/>
      <c r="J562" s="9"/>
      <c r="K562" s="9"/>
      <c r="L562" s="9"/>
      <c r="M562" s="9"/>
      <c r="N562" s="9"/>
      <c r="O562" s="51"/>
      <c r="P562" s="51"/>
      <c r="Q562" s="52"/>
      <c r="R562" s="34"/>
      <c r="S562" s="28" t="b">
        <f t="shared" si="24"/>
        <v>0</v>
      </c>
      <c r="T562" s="28" t="b">
        <f t="shared" si="26"/>
        <v>0</v>
      </c>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c r="BJ562" s="21"/>
      <c r="BK562" s="21"/>
      <c r="BL562" s="21"/>
      <c r="BM562" s="21"/>
      <c r="BN562" s="21"/>
      <c r="BO562" s="21"/>
      <c r="BP562" s="21"/>
      <c r="BQ562" s="21"/>
      <c r="BR562" s="21"/>
      <c r="BS562" s="21"/>
      <c r="BT562" s="21"/>
      <c r="BU562" s="21"/>
      <c r="BV562" s="21"/>
      <c r="BW562" s="21"/>
    </row>
    <row r="563" spans="1:75" x14ac:dyDescent="0.5">
      <c r="A563" s="43" t="str">
        <f t="shared" si="25"/>
        <v/>
      </c>
      <c r="B563" s="51"/>
      <c r="C563" s="75" t="e">
        <f>VLOOKUP(B563,'Step 1 - Facility and Survey'!$A$8:$L$400,12,FALSE)</f>
        <v>#N/A</v>
      </c>
      <c r="D563" s="9"/>
      <c r="E563" s="19"/>
      <c r="F563" s="55"/>
      <c r="G563" s="9"/>
      <c r="H563" s="9"/>
      <c r="I563" s="64"/>
      <c r="J563" s="9"/>
      <c r="K563" s="9"/>
      <c r="L563" s="9"/>
      <c r="M563" s="9"/>
      <c r="N563" s="9"/>
      <c r="O563" s="51"/>
      <c r="P563" s="51"/>
      <c r="Q563" s="52"/>
      <c r="R563" s="34"/>
      <c r="S563" s="28" t="b">
        <f t="shared" si="24"/>
        <v>0</v>
      </c>
      <c r="T563" s="28" t="b">
        <f t="shared" si="26"/>
        <v>0</v>
      </c>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row>
    <row r="564" spans="1:75" x14ac:dyDescent="0.5">
      <c r="A564" s="43" t="str">
        <f t="shared" si="25"/>
        <v/>
      </c>
      <c r="B564" s="51"/>
      <c r="C564" s="75" t="e">
        <f>VLOOKUP(B564,'Step 1 - Facility and Survey'!$A$8:$L$400,12,FALSE)</f>
        <v>#N/A</v>
      </c>
      <c r="D564" s="9"/>
      <c r="E564" s="19"/>
      <c r="F564" s="55"/>
      <c r="G564" s="9"/>
      <c r="H564" s="9"/>
      <c r="I564" s="64"/>
      <c r="J564" s="9"/>
      <c r="K564" s="9"/>
      <c r="L564" s="9"/>
      <c r="M564" s="9"/>
      <c r="N564" s="9"/>
      <c r="O564" s="51"/>
      <c r="P564" s="51"/>
      <c r="Q564" s="52"/>
      <c r="R564" s="34"/>
      <c r="S564" s="28" t="b">
        <f t="shared" si="24"/>
        <v>0</v>
      </c>
      <c r="T564" s="28" t="b">
        <f t="shared" si="26"/>
        <v>0</v>
      </c>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row>
    <row r="565" spans="1:75" x14ac:dyDescent="0.5">
      <c r="A565" s="43" t="str">
        <f t="shared" si="25"/>
        <v/>
      </c>
      <c r="B565" s="51"/>
      <c r="C565" s="75" t="e">
        <f>VLOOKUP(B565,'Step 1 - Facility and Survey'!$A$8:$L$400,12,FALSE)</f>
        <v>#N/A</v>
      </c>
      <c r="D565" s="9"/>
      <c r="E565" s="19"/>
      <c r="F565" s="55"/>
      <c r="G565" s="9"/>
      <c r="H565" s="9"/>
      <c r="I565" s="64"/>
      <c r="J565" s="9"/>
      <c r="K565" s="9"/>
      <c r="L565" s="9"/>
      <c r="M565" s="9"/>
      <c r="N565" s="9"/>
      <c r="O565" s="51"/>
      <c r="P565" s="51"/>
      <c r="Q565" s="52"/>
      <c r="R565" s="34"/>
      <c r="S565" s="28" t="b">
        <f t="shared" si="24"/>
        <v>0</v>
      </c>
      <c r="T565" s="28" t="b">
        <f t="shared" si="26"/>
        <v>0</v>
      </c>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c r="BJ565" s="21"/>
      <c r="BK565" s="21"/>
      <c r="BL565" s="21"/>
      <c r="BM565" s="21"/>
      <c r="BN565" s="21"/>
      <c r="BO565" s="21"/>
      <c r="BP565" s="21"/>
      <c r="BQ565" s="21"/>
      <c r="BR565" s="21"/>
      <c r="BS565" s="21"/>
      <c r="BT565" s="21"/>
      <c r="BU565" s="21"/>
      <c r="BV565" s="21"/>
      <c r="BW565" s="21"/>
    </row>
    <row r="566" spans="1:75" x14ac:dyDescent="0.5">
      <c r="A566" s="43" t="str">
        <f t="shared" si="25"/>
        <v/>
      </c>
      <c r="B566" s="51"/>
      <c r="C566" s="75" t="e">
        <f>VLOOKUP(B566,'Step 1 - Facility and Survey'!$A$8:$L$400,12,FALSE)</f>
        <v>#N/A</v>
      </c>
      <c r="D566" s="9"/>
      <c r="E566" s="19"/>
      <c r="F566" s="55"/>
      <c r="G566" s="9"/>
      <c r="H566" s="9"/>
      <c r="I566" s="64"/>
      <c r="J566" s="9"/>
      <c r="K566" s="9"/>
      <c r="L566" s="9"/>
      <c r="M566" s="9"/>
      <c r="N566" s="9"/>
      <c r="O566" s="51"/>
      <c r="P566" s="51"/>
      <c r="Q566" s="52"/>
      <c r="R566" s="34"/>
      <c r="S566" s="28" t="b">
        <f t="shared" si="24"/>
        <v>0</v>
      </c>
      <c r="T566" s="28" t="b">
        <f t="shared" si="26"/>
        <v>0</v>
      </c>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row>
    <row r="567" spans="1:75" x14ac:dyDescent="0.5">
      <c r="A567" s="43" t="str">
        <f t="shared" si="25"/>
        <v/>
      </c>
      <c r="B567" s="51"/>
      <c r="C567" s="75" t="e">
        <f>VLOOKUP(B567,'Step 1 - Facility and Survey'!$A$8:$L$400,12,FALSE)</f>
        <v>#N/A</v>
      </c>
      <c r="D567" s="9"/>
      <c r="E567" s="19"/>
      <c r="F567" s="55"/>
      <c r="G567" s="9"/>
      <c r="H567" s="9"/>
      <c r="I567" s="64"/>
      <c r="J567" s="9"/>
      <c r="K567" s="9"/>
      <c r="L567" s="9"/>
      <c r="M567" s="9"/>
      <c r="N567" s="9"/>
      <c r="O567" s="51"/>
      <c r="P567" s="51"/>
      <c r="Q567" s="52"/>
      <c r="R567" s="34"/>
      <c r="S567" s="28" t="b">
        <f t="shared" si="24"/>
        <v>0</v>
      </c>
      <c r="T567" s="28" t="b">
        <f t="shared" si="26"/>
        <v>0</v>
      </c>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row>
    <row r="568" spans="1:75" x14ac:dyDescent="0.5">
      <c r="A568" s="43" t="str">
        <f t="shared" si="25"/>
        <v/>
      </c>
      <c r="B568" s="51"/>
      <c r="C568" s="75" t="e">
        <f>VLOOKUP(B568,'Step 1 - Facility and Survey'!$A$8:$L$400,12,FALSE)</f>
        <v>#N/A</v>
      </c>
      <c r="D568" s="9"/>
      <c r="E568" s="19"/>
      <c r="F568" s="55"/>
      <c r="G568" s="9"/>
      <c r="H568" s="9"/>
      <c r="I568" s="64"/>
      <c r="J568" s="9"/>
      <c r="K568" s="9"/>
      <c r="L568" s="9"/>
      <c r="M568" s="9"/>
      <c r="N568" s="9"/>
      <c r="O568" s="51"/>
      <c r="P568" s="51"/>
      <c r="Q568" s="52"/>
      <c r="R568" s="34"/>
      <c r="S568" s="28" t="b">
        <f t="shared" si="24"/>
        <v>0</v>
      </c>
      <c r="T568" s="28" t="b">
        <f t="shared" si="26"/>
        <v>0</v>
      </c>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c r="AX568" s="21"/>
      <c r="AY568" s="21"/>
      <c r="AZ568" s="21"/>
      <c r="BA568" s="21"/>
      <c r="BB568" s="21"/>
      <c r="BC568" s="21"/>
      <c r="BD568" s="21"/>
      <c r="BE568" s="21"/>
      <c r="BF568" s="21"/>
      <c r="BG568" s="21"/>
      <c r="BH568" s="21"/>
      <c r="BI568" s="21"/>
      <c r="BJ568" s="21"/>
      <c r="BK568" s="21"/>
      <c r="BL568" s="21"/>
      <c r="BM568" s="21"/>
      <c r="BN568" s="21"/>
      <c r="BO568" s="21"/>
      <c r="BP568" s="21"/>
      <c r="BQ568" s="21"/>
      <c r="BR568" s="21"/>
      <c r="BS568" s="21"/>
      <c r="BT568" s="21"/>
      <c r="BU568" s="21"/>
      <c r="BV568" s="21"/>
      <c r="BW568" s="21"/>
    </row>
    <row r="569" spans="1:75" x14ac:dyDescent="0.5">
      <c r="A569" s="43" t="str">
        <f t="shared" si="25"/>
        <v/>
      </c>
      <c r="B569" s="51"/>
      <c r="C569" s="75" t="e">
        <f>VLOOKUP(B569,'Step 1 - Facility and Survey'!$A$8:$L$400,12,FALSE)</f>
        <v>#N/A</v>
      </c>
      <c r="D569" s="9"/>
      <c r="E569" s="19"/>
      <c r="F569" s="55"/>
      <c r="G569" s="9"/>
      <c r="H569" s="9"/>
      <c r="I569" s="64"/>
      <c r="J569" s="9"/>
      <c r="K569" s="9"/>
      <c r="L569" s="9"/>
      <c r="M569" s="9"/>
      <c r="N569" s="9"/>
      <c r="O569" s="51"/>
      <c r="P569" s="51"/>
      <c r="Q569" s="52"/>
      <c r="R569" s="34"/>
      <c r="S569" s="28" t="b">
        <f t="shared" si="24"/>
        <v>0</v>
      </c>
      <c r="T569" s="28" t="b">
        <f t="shared" si="26"/>
        <v>0</v>
      </c>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row>
    <row r="570" spans="1:75" x14ac:dyDescent="0.5">
      <c r="A570" s="43" t="str">
        <f t="shared" si="25"/>
        <v/>
      </c>
      <c r="B570" s="51"/>
      <c r="C570" s="75" t="e">
        <f>VLOOKUP(B570,'Step 1 - Facility and Survey'!$A$8:$L$400,12,FALSE)</f>
        <v>#N/A</v>
      </c>
      <c r="D570" s="9"/>
      <c r="E570" s="19"/>
      <c r="F570" s="55"/>
      <c r="G570" s="9"/>
      <c r="H570" s="9"/>
      <c r="I570" s="64"/>
      <c r="J570" s="9"/>
      <c r="K570" s="9"/>
      <c r="L570" s="9"/>
      <c r="M570" s="9"/>
      <c r="N570" s="9"/>
      <c r="O570" s="51"/>
      <c r="P570" s="51"/>
      <c r="Q570" s="52"/>
      <c r="R570" s="34"/>
      <c r="S570" s="28" t="b">
        <f t="shared" si="24"/>
        <v>0</v>
      </c>
      <c r="T570" s="28" t="b">
        <f t="shared" si="26"/>
        <v>0</v>
      </c>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row>
    <row r="571" spans="1:75" x14ac:dyDescent="0.5">
      <c r="A571" s="43" t="str">
        <f t="shared" si="25"/>
        <v/>
      </c>
      <c r="B571" s="51"/>
      <c r="C571" s="75" t="e">
        <f>VLOOKUP(B571,'Step 1 - Facility and Survey'!$A$8:$L$400,12,FALSE)</f>
        <v>#N/A</v>
      </c>
      <c r="D571" s="9"/>
      <c r="E571" s="19"/>
      <c r="F571" s="55"/>
      <c r="G571" s="9"/>
      <c r="H571" s="9"/>
      <c r="I571" s="64"/>
      <c r="J571" s="9"/>
      <c r="K571" s="9"/>
      <c r="L571" s="9"/>
      <c r="M571" s="9"/>
      <c r="N571" s="9"/>
      <c r="O571" s="51"/>
      <c r="P571" s="51"/>
      <c r="Q571" s="52"/>
      <c r="R571" s="34"/>
      <c r="S571" s="28" t="b">
        <f t="shared" si="24"/>
        <v>0</v>
      </c>
      <c r="T571" s="28" t="b">
        <f t="shared" si="26"/>
        <v>0</v>
      </c>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c r="AV571" s="21"/>
      <c r="AW571" s="21"/>
      <c r="AX571" s="21"/>
      <c r="AY571" s="21"/>
      <c r="AZ571" s="21"/>
      <c r="BA571" s="21"/>
      <c r="BB571" s="21"/>
      <c r="BC571" s="21"/>
      <c r="BD571" s="21"/>
      <c r="BE571" s="21"/>
      <c r="BF571" s="21"/>
      <c r="BG571" s="21"/>
      <c r="BH571" s="21"/>
      <c r="BI571" s="21"/>
      <c r="BJ571" s="21"/>
      <c r="BK571" s="21"/>
      <c r="BL571" s="21"/>
      <c r="BM571" s="21"/>
      <c r="BN571" s="21"/>
      <c r="BO571" s="21"/>
      <c r="BP571" s="21"/>
      <c r="BQ571" s="21"/>
      <c r="BR571" s="21"/>
      <c r="BS571" s="21"/>
      <c r="BT571" s="21"/>
      <c r="BU571" s="21"/>
      <c r="BV571" s="21"/>
      <c r="BW571" s="21"/>
    </row>
    <row r="572" spans="1:75" x14ac:dyDescent="0.5">
      <c r="A572" s="43" t="str">
        <f t="shared" si="25"/>
        <v/>
      </c>
      <c r="B572" s="51"/>
      <c r="C572" s="75" t="e">
        <f>VLOOKUP(B572,'Step 1 - Facility and Survey'!$A$8:$L$400,12,FALSE)</f>
        <v>#N/A</v>
      </c>
      <c r="D572" s="9"/>
      <c r="E572" s="19"/>
      <c r="F572" s="55"/>
      <c r="G572" s="9"/>
      <c r="H572" s="9"/>
      <c r="I572" s="64"/>
      <c r="J572" s="9"/>
      <c r="K572" s="9"/>
      <c r="L572" s="9"/>
      <c r="M572" s="9"/>
      <c r="N572" s="9"/>
      <c r="O572" s="51"/>
      <c r="P572" s="51"/>
      <c r="Q572" s="52"/>
      <c r="R572" s="34"/>
      <c r="S572" s="28" t="b">
        <f t="shared" si="24"/>
        <v>0</v>
      </c>
      <c r="T572" s="28" t="b">
        <f t="shared" si="26"/>
        <v>0</v>
      </c>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row>
    <row r="573" spans="1:75" x14ac:dyDescent="0.5">
      <c r="A573" s="43" t="str">
        <f t="shared" si="25"/>
        <v/>
      </c>
      <c r="B573" s="51"/>
      <c r="C573" s="75" t="e">
        <f>VLOOKUP(B573,'Step 1 - Facility and Survey'!$A$8:$L$400,12,FALSE)</f>
        <v>#N/A</v>
      </c>
      <c r="D573" s="9"/>
      <c r="E573" s="19"/>
      <c r="F573" s="55"/>
      <c r="G573" s="9"/>
      <c r="H573" s="9"/>
      <c r="I573" s="64"/>
      <c r="J573" s="9"/>
      <c r="K573" s="9"/>
      <c r="L573" s="9"/>
      <c r="M573" s="9"/>
      <c r="N573" s="9"/>
      <c r="O573" s="51"/>
      <c r="P573" s="51"/>
      <c r="Q573" s="52"/>
      <c r="R573" s="34"/>
      <c r="S573" s="28" t="b">
        <f t="shared" si="24"/>
        <v>0</v>
      </c>
      <c r="T573" s="28" t="b">
        <f t="shared" si="26"/>
        <v>0</v>
      </c>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row>
    <row r="574" spans="1:75" x14ac:dyDescent="0.5">
      <c r="A574" s="43" t="str">
        <f t="shared" si="25"/>
        <v/>
      </c>
      <c r="B574" s="51"/>
      <c r="C574" s="75" t="e">
        <f>VLOOKUP(B574,'Step 1 - Facility and Survey'!$A$8:$L$400,12,FALSE)</f>
        <v>#N/A</v>
      </c>
      <c r="D574" s="9"/>
      <c r="E574" s="19"/>
      <c r="F574" s="55"/>
      <c r="G574" s="9"/>
      <c r="H574" s="9"/>
      <c r="I574" s="64"/>
      <c r="J574" s="9"/>
      <c r="K574" s="9"/>
      <c r="L574" s="9"/>
      <c r="M574" s="9"/>
      <c r="N574" s="9"/>
      <c r="O574" s="51"/>
      <c r="P574" s="51"/>
      <c r="Q574" s="52"/>
      <c r="R574" s="34"/>
      <c r="S574" s="28" t="b">
        <f t="shared" si="24"/>
        <v>0</v>
      </c>
      <c r="T574" s="28" t="b">
        <f t="shared" si="26"/>
        <v>0</v>
      </c>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c r="AX574" s="21"/>
      <c r="AY574" s="21"/>
      <c r="AZ574" s="21"/>
      <c r="BA574" s="21"/>
      <c r="BB574" s="21"/>
      <c r="BC574" s="21"/>
      <c r="BD574" s="21"/>
      <c r="BE574" s="21"/>
      <c r="BF574" s="21"/>
      <c r="BG574" s="21"/>
      <c r="BH574" s="21"/>
      <c r="BI574" s="21"/>
      <c r="BJ574" s="21"/>
      <c r="BK574" s="21"/>
      <c r="BL574" s="21"/>
      <c r="BM574" s="21"/>
      <c r="BN574" s="21"/>
      <c r="BO574" s="21"/>
      <c r="BP574" s="21"/>
      <c r="BQ574" s="21"/>
      <c r="BR574" s="21"/>
      <c r="BS574" s="21"/>
      <c r="BT574" s="21"/>
      <c r="BU574" s="21"/>
      <c r="BV574" s="21"/>
      <c r="BW574" s="21"/>
    </row>
    <row r="575" spans="1:75" x14ac:dyDescent="0.5">
      <c r="A575" s="43" t="str">
        <f t="shared" si="25"/>
        <v/>
      </c>
      <c r="B575" s="51"/>
      <c r="C575" s="75" t="e">
        <f>VLOOKUP(B575,'Step 1 - Facility and Survey'!$A$8:$L$400,12,FALSE)</f>
        <v>#N/A</v>
      </c>
      <c r="D575" s="9"/>
      <c r="E575" s="19"/>
      <c r="F575" s="55"/>
      <c r="G575" s="9"/>
      <c r="H575" s="9"/>
      <c r="I575" s="64"/>
      <c r="J575" s="9"/>
      <c r="K575" s="9"/>
      <c r="L575" s="9"/>
      <c r="M575" s="9"/>
      <c r="N575" s="9"/>
      <c r="O575" s="51"/>
      <c r="P575" s="51"/>
      <c r="Q575" s="52"/>
      <c r="R575" s="34"/>
      <c r="S575" s="28" t="b">
        <f t="shared" si="24"/>
        <v>0</v>
      </c>
      <c r="T575" s="28" t="b">
        <f t="shared" si="26"/>
        <v>0</v>
      </c>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row>
    <row r="576" spans="1:75" x14ac:dyDescent="0.5">
      <c r="A576" s="43" t="str">
        <f t="shared" si="25"/>
        <v/>
      </c>
      <c r="B576" s="51"/>
      <c r="C576" s="75" t="e">
        <f>VLOOKUP(B576,'Step 1 - Facility and Survey'!$A$8:$L$400,12,FALSE)</f>
        <v>#N/A</v>
      </c>
      <c r="D576" s="9"/>
      <c r="E576" s="19"/>
      <c r="F576" s="55"/>
      <c r="G576" s="9"/>
      <c r="H576" s="9"/>
      <c r="I576" s="64"/>
      <c r="J576" s="9"/>
      <c r="K576" s="9"/>
      <c r="L576" s="9"/>
      <c r="M576" s="9"/>
      <c r="N576" s="9"/>
      <c r="O576" s="51"/>
      <c r="P576" s="51"/>
      <c r="Q576" s="52"/>
      <c r="R576" s="34"/>
      <c r="S576" s="28" t="b">
        <f t="shared" si="24"/>
        <v>0</v>
      </c>
      <c r="T576" s="28" t="b">
        <f t="shared" si="26"/>
        <v>0</v>
      </c>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row>
    <row r="577" spans="1:75" x14ac:dyDescent="0.5">
      <c r="A577" s="43" t="str">
        <f t="shared" si="25"/>
        <v/>
      </c>
      <c r="B577" s="51"/>
      <c r="C577" s="75" t="e">
        <f>VLOOKUP(B577,'Step 1 - Facility and Survey'!$A$8:$L$400,12,FALSE)</f>
        <v>#N/A</v>
      </c>
      <c r="D577" s="9"/>
      <c r="E577" s="19"/>
      <c r="F577" s="55"/>
      <c r="G577" s="9"/>
      <c r="H577" s="9"/>
      <c r="I577" s="64"/>
      <c r="J577" s="9"/>
      <c r="K577" s="9"/>
      <c r="L577" s="9"/>
      <c r="M577" s="9"/>
      <c r="N577" s="9"/>
      <c r="O577" s="51"/>
      <c r="P577" s="51"/>
      <c r="Q577" s="52"/>
      <c r="R577" s="34"/>
      <c r="S577" s="28" t="b">
        <f t="shared" si="24"/>
        <v>0</v>
      </c>
      <c r="T577" s="28" t="b">
        <f t="shared" si="26"/>
        <v>0</v>
      </c>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c r="AV577" s="21"/>
      <c r="AW577" s="21"/>
      <c r="AX577" s="21"/>
      <c r="AY577" s="21"/>
      <c r="AZ577" s="21"/>
      <c r="BA577" s="21"/>
      <c r="BB577" s="21"/>
      <c r="BC577" s="21"/>
      <c r="BD577" s="21"/>
      <c r="BE577" s="21"/>
      <c r="BF577" s="21"/>
      <c r="BG577" s="21"/>
      <c r="BH577" s="21"/>
      <c r="BI577" s="21"/>
      <c r="BJ577" s="21"/>
      <c r="BK577" s="21"/>
      <c r="BL577" s="21"/>
      <c r="BM577" s="21"/>
      <c r="BN577" s="21"/>
      <c r="BO577" s="21"/>
      <c r="BP577" s="21"/>
      <c r="BQ577" s="21"/>
      <c r="BR577" s="21"/>
      <c r="BS577" s="21"/>
      <c r="BT577" s="21"/>
      <c r="BU577" s="21"/>
      <c r="BV577" s="21"/>
      <c r="BW577" s="21"/>
    </row>
    <row r="578" spans="1:75" x14ac:dyDescent="0.5">
      <c r="A578" s="43" t="str">
        <f t="shared" si="25"/>
        <v/>
      </c>
      <c r="B578" s="51"/>
      <c r="C578" s="75" t="e">
        <f>VLOOKUP(B578,'Step 1 - Facility and Survey'!$A$8:$L$400,12,FALSE)</f>
        <v>#N/A</v>
      </c>
      <c r="D578" s="9"/>
      <c r="E578" s="19"/>
      <c r="F578" s="55"/>
      <c r="G578" s="9"/>
      <c r="H578" s="9"/>
      <c r="I578" s="64"/>
      <c r="J578" s="9"/>
      <c r="K578" s="9"/>
      <c r="L578" s="9"/>
      <c r="M578" s="9"/>
      <c r="N578" s="9"/>
      <c r="O578" s="51"/>
      <c r="P578" s="51"/>
      <c r="Q578" s="52"/>
      <c r="R578" s="34"/>
      <c r="S578" s="28" t="b">
        <f t="shared" si="24"/>
        <v>0</v>
      </c>
      <c r="T578" s="28" t="b">
        <f t="shared" si="26"/>
        <v>0</v>
      </c>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row>
    <row r="579" spans="1:75" x14ac:dyDescent="0.5">
      <c r="A579" s="43" t="str">
        <f t="shared" si="25"/>
        <v/>
      </c>
      <c r="B579" s="51"/>
      <c r="C579" s="75" t="e">
        <f>VLOOKUP(B579,'Step 1 - Facility and Survey'!$A$8:$L$400,12,FALSE)</f>
        <v>#N/A</v>
      </c>
      <c r="D579" s="9"/>
      <c r="E579" s="19"/>
      <c r="F579" s="55"/>
      <c r="G579" s="9"/>
      <c r="H579" s="9"/>
      <c r="I579" s="64"/>
      <c r="J579" s="9"/>
      <c r="K579" s="9"/>
      <c r="L579" s="9"/>
      <c r="M579" s="9"/>
      <c r="N579" s="9"/>
      <c r="O579" s="51"/>
      <c r="P579" s="51"/>
      <c r="Q579" s="52"/>
      <c r="R579" s="34"/>
      <c r="S579" s="28" t="b">
        <f t="shared" si="24"/>
        <v>0</v>
      </c>
      <c r="T579" s="28" t="b">
        <f t="shared" si="26"/>
        <v>0</v>
      </c>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row>
    <row r="580" spans="1:75" x14ac:dyDescent="0.5">
      <c r="A580" s="43" t="str">
        <f t="shared" si="25"/>
        <v/>
      </c>
      <c r="B580" s="51"/>
      <c r="C580" s="75" t="e">
        <f>VLOOKUP(B580,'Step 1 - Facility and Survey'!$A$8:$L$400,12,FALSE)</f>
        <v>#N/A</v>
      </c>
      <c r="D580" s="9"/>
      <c r="E580" s="19"/>
      <c r="F580" s="55"/>
      <c r="G580" s="9"/>
      <c r="H580" s="9"/>
      <c r="I580" s="64"/>
      <c r="J580" s="9"/>
      <c r="K580" s="9"/>
      <c r="L580" s="9"/>
      <c r="M580" s="9"/>
      <c r="N580" s="9"/>
      <c r="O580" s="51"/>
      <c r="P580" s="51"/>
      <c r="Q580" s="52"/>
      <c r="R580" s="34"/>
      <c r="S580" s="28" t="b">
        <f t="shared" si="24"/>
        <v>0</v>
      </c>
      <c r="T580" s="28" t="b">
        <f t="shared" si="26"/>
        <v>0</v>
      </c>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c r="AX580" s="21"/>
      <c r="AY580" s="21"/>
      <c r="AZ580" s="21"/>
      <c r="BA580" s="21"/>
      <c r="BB580" s="21"/>
      <c r="BC580" s="21"/>
      <c r="BD580" s="21"/>
      <c r="BE580" s="21"/>
      <c r="BF580" s="21"/>
      <c r="BG580" s="21"/>
      <c r="BH580" s="21"/>
      <c r="BI580" s="21"/>
      <c r="BJ580" s="21"/>
      <c r="BK580" s="21"/>
      <c r="BL580" s="21"/>
      <c r="BM580" s="21"/>
      <c r="BN580" s="21"/>
      <c r="BO580" s="21"/>
      <c r="BP580" s="21"/>
      <c r="BQ580" s="21"/>
      <c r="BR580" s="21"/>
      <c r="BS580" s="21"/>
      <c r="BT580" s="21"/>
      <c r="BU580" s="21"/>
      <c r="BV580" s="21"/>
      <c r="BW580" s="21"/>
    </row>
    <row r="581" spans="1:75" x14ac:dyDescent="0.5">
      <c r="A581" s="43" t="str">
        <f t="shared" si="25"/>
        <v/>
      </c>
      <c r="B581" s="51"/>
      <c r="C581" s="75" t="e">
        <f>VLOOKUP(B581,'Step 1 - Facility and Survey'!$A$8:$L$400,12,FALSE)</f>
        <v>#N/A</v>
      </c>
      <c r="D581" s="9"/>
      <c r="E581" s="19"/>
      <c r="F581" s="55"/>
      <c r="G581" s="9"/>
      <c r="H581" s="9"/>
      <c r="I581" s="64"/>
      <c r="J581" s="9"/>
      <c r="K581" s="9"/>
      <c r="L581" s="9"/>
      <c r="M581" s="9"/>
      <c r="N581" s="9"/>
      <c r="O581" s="51"/>
      <c r="P581" s="51"/>
      <c r="Q581" s="52"/>
      <c r="R581" s="34"/>
      <c r="S581" s="28" t="b">
        <f t="shared" si="24"/>
        <v>0</v>
      </c>
      <c r="T581" s="28" t="b">
        <f t="shared" si="26"/>
        <v>0</v>
      </c>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row>
    <row r="582" spans="1:75" x14ac:dyDescent="0.5">
      <c r="A582" s="43" t="str">
        <f t="shared" si="25"/>
        <v/>
      </c>
      <c r="B582" s="51"/>
      <c r="C582" s="75" t="e">
        <f>VLOOKUP(B582,'Step 1 - Facility and Survey'!$A$8:$L$400,12,FALSE)</f>
        <v>#N/A</v>
      </c>
      <c r="D582" s="9"/>
      <c r="E582" s="19"/>
      <c r="F582" s="55"/>
      <c r="G582" s="9"/>
      <c r="H582" s="9"/>
      <c r="I582" s="64"/>
      <c r="J582" s="9"/>
      <c r="K582" s="9"/>
      <c r="L582" s="9"/>
      <c r="M582" s="9"/>
      <c r="N582" s="9"/>
      <c r="O582" s="51"/>
      <c r="P582" s="51"/>
      <c r="Q582" s="52"/>
      <c r="R582" s="34"/>
      <c r="S582" s="28" t="b">
        <f t="shared" si="24"/>
        <v>0</v>
      </c>
      <c r="T582" s="28" t="b">
        <f t="shared" si="26"/>
        <v>0</v>
      </c>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row>
    <row r="583" spans="1:75" x14ac:dyDescent="0.5">
      <c r="A583" s="43" t="str">
        <f t="shared" si="25"/>
        <v/>
      </c>
      <c r="B583" s="51"/>
      <c r="C583" s="75" t="e">
        <f>VLOOKUP(B583,'Step 1 - Facility and Survey'!$A$8:$L$400,12,FALSE)</f>
        <v>#N/A</v>
      </c>
      <c r="D583" s="9"/>
      <c r="E583" s="19"/>
      <c r="F583" s="55"/>
      <c r="G583" s="9"/>
      <c r="H583" s="9"/>
      <c r="I583" s="64"/>
      <c r="J583" s="9"/>
      <c r="K583" s="9"/>
      <c r="L583" s="9"/>
      <c r="M583" s="9"/>
      <c r="N583" s="9"/>
      <c r="O583" s="51"/>
      <c r="P583" s="51"/>
      <c r="Q583" s="52"/>
      <c r="R583" s="34"/>
      <c r="S583" s="28" t="b">
        <f t="shared" si="24"/>
        <v>0</v>
      </c>
      <c r="T583" s="28" t="b">
        <f t="shared" si="26"/>
        <v>0</v>
      </c>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c r="AV583" s="21"/>
      <c r="AW583" s="21"/>
      <c r="AX583" s="21"/>
      <c r="AY583" s="21"/>
      <c r="AZ583" s="21"/>
      <c r="BA583" s="21"/>
      <c r="BB583" s="21"/>
      <c r="BC583" s="21"/>
      <c r="BD583" s="21"/>
      <c r="BE583" s="21"/>
      <c r="BF583" s="21"/>
      <c r="BG583" s="21"/>
      <c r="BH583" s="21"/>
      <c r="BI583" s="21"/>
      <c r="BJ583" s="21"/>
      <c r="BK583" s="21"/>
      <c r="BL583" s="21"/>
      <c r="BM583" s="21"/>
      <c r="BN583" s="21"/>
      <c r="BO583" s="21"/>
      <c r="BP583" s="21"/>
      <c r="BQ583" s="21"/>
      <c r="BR583" s="21"/>
      <c r="BS583" s="21"/>
      <c r="BT583" s="21"/>
      <c r="BU583" s="21"/>
      <c r="BV583" s="21"/>
      <c r="BW583" s="21"/>
    </row>
    <row r="584" spans="1:75" x14ac:dyDescent="0.5">
      <c r="A584" s="43" t="str">
        <f t="shared" si="25"/>
        <v/>
      </c>
      <c r="B584" s="51"/>
      <c r="C584" s="75" t="e">
        <f>VLOOKUP(B584,'Step 1 - Facility and Survey'!$A$8:$L$400,12,FALSE)</f>
        <v>#N/A</v>
      </c>
      <c r="D584" s="9"/>
      <c r="E584" s="19"/>
      <c r="F584" s="55"/>
      <c r="G584" s="9"/>
      <c r="H584" s="9"/>
      <c r="I584" s="64"/>
      <c r="J584" s="9"/>
      <c r="K584" s="9"/>
      <c r="L584" s="9"/>
      <c r="M584" s="9"/>
      <c r="N584" s="9"/>
      <c r="O584" s="51"/>
      <c r="P584" s="51"/>
      <c r="Q584" s="52"/>
      <c r="R584" s="34"/>
      <c r="S584" s="28" t="b">
        <f t="shared" ref="S584:S647" si="27">IF(ISBLANK(E584),FALSE,TRUE)</f>
        <v>0</v>
      </c>
      <c r="T584" s="28" t="b">
        <f t="shared" si="26"/>
        <v>0</v>
      </c>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row>
    <row r="585" spans="1:75" x14ac:dyDescent="0.5">
      <c r="A585" s="43" t="str">
        <f t="shared" ref="A585:A648" si="28">IF(AND(NOT(ISBLANK(B585)),NOT(ISBLANK(D585)),NOT(ISBLANK(M585)),NOT(ISBLANK(N585)),NOT(ISBLANK(O585)),NOT(ISBLANK(P585)),NOT(ISBLANK(Q585))),(ROW()-7),"")</f>
        <v/>
      </c>
      <c r="B585" s="51"/>
      <c r="C585" s="75" t="e">
        <f>VLOOKUP(B585,'Step 1 - Facility and Survey'!$A$8:$L$400,12,FALSE)</f>
        <v>#N/A</v>
      </c>
      <c r="D585" s="9"/>
      <c r="E585" s="19"/>
      <c r="F585" s="55"/>
      <c r="G585" s="9"/>
      <c r="H585" s="9"/>
      <c r="I585" s="64"/>
      <c r="J585" s="9"/>
      <c r="K585" s="9"/>
      <c r="L585" s="9"/>
      <c r="M585" s="9"/>
      <c r="N585" s="9"/>
      <c r="O585" s="51"/>
      <c r="P585" s="51"/>
      <c r="Q585" s="52"/>
      <c r="R585" s="34"/>
      <c r="S585" s="28" t="b">
        <f t="shared" si="27"/>
        <v>0</v>
      </c>
      <c r="T585" s="28" t="b">
        <f t="shared" ref="T585:T648" si="29">OR(NOT(ISBLANK(G585)),NOT(ISBLANK(H585)),NOT(ISBLANK(I585)),NOT(ISBLANK(J585)),NOT(ISBLANK(K585)),NOT(ISBLANK(L585)))</f>
        <v>0</v>
      </c>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row>
    <row r="586" spans="1:75" x14ac:dyDescent="0.5">
      <c r="A586" s="43" t="str">
        <f t="shared" si="28"/>
        <v/>
      </c>
      <c r="B586" s="51"/>
      <c r="C586" s="75" t="e">
        <f>VLOOKUP(B586,'Step 1 - Facility and Survey'!$A$8:$L$400,12,FALSE)</f>
        <v>#N/A</v>
      </c>
      <c r="D586" s="9"/>
      <c r="E586" s="19"/>
      <c r="F586" s="55"/>
      <c r="G586" s="9"/>
      <c r="H586" s="9"/>
      <c r="I586" s="64"/>
      <c r="J586" s="9"/>
      <c r="K586" s="9"/>
      <c r="L586" s="9"/>
      <c r="M586" s="9"/>
      <c r="N586" s="9"/>
      <c r="O586" s="51"/>
      <c r="P586" s="51"/>
      <c r="Q586" s="52"/>
      <c r="R586" s="34"/>
      <c r="S586" s="28" t="b">
        <f t="shared" si="27"/>
        <v>0</v>
      </c>
      <c r="T586" s="28" t="b">
        <f t="shared" si="29"/>
        <v>0</v>
      </c>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row>
    <row r="587" spans="1:75" x14ac:dyDescent="0.5">
      <c r="A587" s="43" t="str">
        <f t="shared" si="28"/>
        <v/>
      </c>
      <c r="B587" s="51"/>
      <c r="C587" s="75" t="e">
        <f>VLOOKUP(B587,'Step 1 - Facility and Survey'!$A$8:$L$400,12,FALSE)</f>
        <v>#N/A</v>
      </c>
      <c r="D587" s="9"/>
      <c r="E587" s="19"/>
      <c r="F587" s="55"/>
      <c r="G587" s="9"/>
      <c r="H587" s="9"/>
      <c r="I587" s="64"/>
      <c r="J587" s="9"/>
      <c r="K587" s="9"/>
      <c r="L587" s="9"/>
      <c r="M587" s="9"/>
      <c r="N587" s="9"/>
      <c r="O587" s="51"/>
      <c r="P587" s="51"/>
      <c r="Q587" s="52"/>
      <c r="R587" s="34"/>
      <c r="S587" s="28" t="b">
        <f t="shared" si="27"/>
        <v>0</v>
      </c>
      <c r="T587" s="28" t="b">
        <f t="shared" si="29"/>
        <v>0</v>
      </c>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row>
    <row r="588" spans="1:75" x14ac:dyDescent="0.5">
      <c r="A588" s="43" t="str">
        <f t="shared" si="28"/>
        <v/>
      </c>
      <c r="B588" s="51"/>
      <c r="C588" s="75" t="e">
        <f>VLOOKUP(B588,'Step 1 - Facility and Survey'!$A$8:$L$400,12,FALSE)</f>
        <v>#N/A</v>
      </c>
      <c r="D588" s="9"/>
      <c r="E588" s="19"/>
      <c r="F588" s="55"/>
      <c r="G588" s="9"/>
      <c r="H588" s="9"/>
      <c r="I588" s="64"/>
      <c r="J588" s="9"/>
      <c r="K588" s="9"/>
      <c r="L588" s="9"/>
      <c r="M588" s="9"/>
      <c r="N588" s="9"/>
      <c r="O588" s="51"/>
      <c r="P588" s="51"/>
      <c r="Q588" s="52"/>
      <c r="R588" s="34"/>
      <c r="S588" s="28" t="b">
        <f t="shared" si="27"/>
        <v>0</v>
      </c>
      <c r="T588" s="28" t="b">
        <f t="shared" si="29"/>
        <v>0</v>
      </c>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row>
    <row r="589" spans="1:75" x14ac:dyDescent="0.5">
      <c r="A589" s="43" t="str">
        <f t="shared" si="28"/>
        <v/>
      </c>
      <c r="B589" s="51"/>
      <c r="C589" s="75" t="e">
        <f>VLOOKUP(B589,'Step 1 - Facility and Survey'!$A$8:$L$400,12,FALSE)</f>
        <v>#N/A</v>
      </c>
      <c r="D589" s="9"/>
      <c r="E589" s="19"/>
      <c r="F589" s="55"/>
      <c r="G589" s="9"/>
      <c r="H589" s="9"/>
      <c r="I589" s="64"/>
      <c r="J589" s="9"/>
      <c r="K589" s="9"/>
      <c r="L589" s="9"/>
      <c r="M589" s="9"/>
      <c r="N589" s="9"/>
      <c r="O589" s="51"/>
      <c r="P589" s="51"/>
      <c r="Q589" s="52"/>
      <c r="R589" s="34"/>
      <c r="S589" s="28" t="b">
        <f t="shared" si="27"/>
        <v>0</v>
      </c>
      <c r="T589" s="28" t="b">
        <f t="shared" si="29"/>
        <v>0</v>
      </c>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row>
    <row r="590" spans="1:75" x14ac:dyDescent="0.5">
      <c r="A590" s="43" t="str">
        <f t="shared" si="28"/>
        <v/>
      </c>
      <c r="B590" s="51"/>
      <c r="C590" s="75" t="e">
        <f>VLOOKUP(B590,'Step 1 - Facility and Survey'!$A$8:$L$400,12,FALSE)</f>
        <v>#N/A</v>
      </c>
      <c r="D590" s="9"/>
      <c r="E590" s="19"/>
      <c r="F590" s="55"/>
      <c r="G590" s="9"/>
      <c r="H590" s="9"/>
      <c r="I590" s="64"/>
      <c r="J590" s="9"/>
      <c r="K590" s="9"/>
      <c r="L590" s="9"/>
      <c r="M590" s="9"/>
      <c r="N590" s="9"/>
      <c r="O590" s="51"/>
      <c r="P590" s="51"/>
      <c r="Q590" s="52"/>
      <c r="R590" s="34"/>
      <c r="S590" s="28" t="b">
        <f t="shared" si="27"/>
        <v>0</v>
      </c>
      <c r="T590" s="28" t="b">
        <f t="shared" si="29"/>
        <v>0</v>
      </c>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row>
    <row r="591" spans="1:75" x14ac:dyDescent="0.5">
      <c r="A591" s="43" t="str">
        <f t="shared" si="28"/>
        <v/>
      </c>
      <c r="B591" s="51"/>
      <c r="C591" s="75" t="e">
        <f>VLOOKUP(B591,'Step 1 - Facility and Survey'!$A$8:$L$400,12,FALSE)</f>
        <v>#N/A</v>
      </c>
      <c r="D591" s="9"/>
      <c r="E591" s="19"/>
      <c r="F591" s="55"/>
      <c r="G591" s="9"/>
      <c r="H591" s="9"/>
      <c r="I591" s="64"/>
      <c r="J591" s="9"/>
      <c r="K591" s="9"/>
      <c r="L591" s="9"/>
      <c r="M591" s="9"/>
      <c r="N591" s="9"/>
      <c r="O591" s="51"/>
      <c r="P591" s="51"/>
      <c r="Q591" s="52"/>
      <c r="R591" s="34"/>
      <c r="S591" s="28" t="b">
        <f t="shared" si="27"/>
        <v>0</v>
      </c>
      <c r="T591" s="28" t="b">
        <f t="shared" si="29"/>
        <v>0</v>
      </c>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row>
    <row r="592" spans="1:75" x14ac:dyDescent="0.5">
      <c r="A592" s="43" t="str">
        <f t="shared" si="28"/>
        <v/>
      </c>
      <c r="B592" s="51"/>
      <c r="C592" s="75" t="e">
        <f>VLOOKUP(B592,'Step 1 - Facility and Survey'!$A$8:$L$400,12,FALSE)</f>
        <v>#N/A</v>
      </c>
      <c r="D592" s="9"/>
      <c r="E592" s="19"/>
      <c r="F592" s="55"/>
      <c r="G592" s="9"/>
      <c r="H592" s="9"/>
      <c r="I592" s="64"/>
      <c r="J592" s="9"/>
      <c r="K592" s="9"/>
      <c r="L592" s="9"/>
      <c r="M592" s="9"/>
      <c r="N592" s="9"/>
      <c r="O592" s="51"/>
      <c r="P592" s="51"/>
      <c r="Q592" s="52"/>
      <c r="R592" s="34"/>
      <c r="S592" s="28" t="b">
        <f t="shared" si="27"/>
        <v>0</v>
      </c>
      <c r="T592" s="28" t="b">
        <f t="shared" si="29"/>
        <v>0</v>
      </c>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row>
    <row r="593" spans="1:75" x14ac:dyDescent="0.5">
      <c r="A593" s="43" t="str">
        <f t="shared" si="28"/>
        <v/>
      </c>
      <c r="B593" s="51"/>
      <c r="C593" s="75" t="e">
        <f>VLOOKUP(B593,'Step 1 - Facility and Survey'!$A$8:$L$400,12,FALSE)</f>
        <v>#N/A</v>
      </c>
      <c r="D593" s="9"/>
      <c r="E593" s="19"/>
      <c r="F593" s="55"/>
      <c r="G593" s="9"/>
      <c r="H593" s="9"/>
      <c r="I593" s="64"/>
      <c r="J593" s="9"/>
      <c r="K593" s="9"/>
      <c r="L593" s="9"/>
      <c r="M593" s="9"/>
      <c r="N593" s="9"/>
      <c r="O593" s="51"/>
      <c r="P593" s="51"/>
      <c r="Q593" s="52"/>
      <c r="R593" s="34"/>
      <c r="S593" s="28" t="b">
        <f t="shared" si="27"/>
        <v>0</v>
      </c>
      <c r="T593" s="28" t="b">
        <f t="shared" si="29"/>
        <v>0</v>
      </c>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row>
    <row r="594" spans="1:75" x14ac:dyDescent="0.5">
      <c r="A594" s="43" t="str">
        <f t="shared" si="28"/>
        <v/>
      </c>
      <c r="B594" s="51"/>
      <c r="C594" s="75" t="e">
        <f>VLOOKUP(B594,'Step 1 - Facility and Survey'!$A$8:$L$400,12,FALSE)</f>
        <v>#N/A</v>
      </c>
      <c r="D594" s="9"/>
      <c r="E594" s="19"/>
      <c r="F594" s="55"/>
      <c r="G594" s="9"/>
      <c r="H594" s="9"/>
      <c r="I594" s="64"/>
      <c r="J594" s="9"/>
      <c r="K594" s="9"/>
      <c r="L594" s="9"/>
      <c r="M594" s="9"/>
      <c r="N594" s="9"/>
      <c r="O594" s="51"/>
      <c r="P594" s="51"/>
      <c r="Q594" s="52"/>
      <c r="R594" s="34"/>
      <c r="S594" s="28" t="b">
        <f t="shared" si="27"/>
        <v>0</v>
      </c>
      <c r="T594" s="28" t="b">
        <f t="shared" si="29"/>
        <v>0</v>
      </c>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row>
    <row r="595" spans="1:75" x14ac:dyDescent="0.5">
      <c r="A595" s="43" t="str">
        <f t="shared" si="28"/>
        <v/>
      </c>
      <c r="B595" s="51"/>
      <c r="C595" s="75" t="e">
        <f>VLOOKUP(B595,'Step 1 - Facility and Survey'!$A$8:$L$400,12,FALSE)</f>
        <v>#N/A</v>
      </c>
      <c r="D595" s="9"/>
      <c r="E595" s="19"/>
      <c r="F595" s="55"/>
      <c r="G595" s="9"/>
      <c r="H595" s="9"/>
      <c r="I595" s="64"/>
      <c r="J595" s="9"/>
      <c r="K595" s="9"/>
      <c r="L595" s="9"/>
      <c r="M595" s="9"/>
      <c r="N595" s="9"/>
      <c r="O595" s="51"/>
      <c r="P595" s="51"/>
      <c r="Q595" s="52"/>
      <c r="R595" s="34"/>
      <c r="S595" s="28" t="b">
        <f t="shared" si="27"/>
        <v>0</v>
      </c>
      <c r="T595" s="28" t="b">
        <f t="shared" si="29"/>
        <v>0</v>
      </c>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row>
    <row r="596" spans="1:75" x14ac:dyDescent="0.5">
      <c r="A596" s="43" t="str">
        <f t="shared" si="28"/>
        <v/>
      </c>
      <c r="B596" s="51"/>
      <c r="C596" s="75" t="e">
        <f>VLOOKUP(B596,'Step 1 - Facility and Survey'!$A$8:$L$400,12,FALSE)</f>
        <v>#N/A</v>
      </c>
      <c r="D596" s="9"/>
      <c r="E596" s="19"/>
      <c r="F596" s="55"/>
      <c r="G596" s="9"/>
      <c r="H596" s="9"/>
      <c r="I596" s="64"/>
      <c r="J596" s="9"/>
      <c r="K596" s="9"/>
      <c r="L596" s="9"/>
      <c r="M596" s="9"/>
      <c r="N596" s="9"/>
      <c r="O596" s="51"/>
      <c r="P596" s="51"/>
      <c r="Q596" s="52"/>
      <c r="R596" s="34"/>
      <c r="S596" s="28" t="b">
        <f t="shared" si="27"/>
        <v>0</v>
      </c>
      <c r="T596" s="28" t="b">
        <f t="shared" si="29"/>
        <v>0</v>
      </c>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row>
    <row r="597" spans="1:75" x14ac:dyDescent="0.5">
      <c r="A597" s="43" t="str">
        <f t="shared" si="28"/>
        <v/>
      </c>
      <c r="B597" s="51"/>
      <c r="C597" s="75" t="e">
        <f>VLOOKUP(B597,'Step 1 - Facility and Survey'!$A$8:$L$400,12,FALSE)</f>
        <v>#N/A</v>
      </c>
      <c r="D597" s="9"/>
      <c r="E597" s="19"/>
      <c r="F597" s="55"/>
      <c r="G597" s="9"/>
      <c r="H597" s="9"/>
      <c r="I597" s="64"/>
      <c r="J597" s="9"/>
      <c r="K597" s="9"/>
      <c r="L597" s="9"/>
      <c r="M597" s="9"/>
      <c r="N597" s="9"/>
      <c r="O597" s="51"/>
      <c r="P597" s="51"/>
      <c r="Q597" s="52"/>
      <c r="R597" s="34"/>
      <c r="S597" s="28" t="b">
        <f t="shared" si="27"/>
        <v>0</v>
      </c>
      <c r="T597" s="28" t="b">
        <f t="shared" si="29"/>
        <v>0</v>
      </c>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row>
    <row r="598" spans="1:75" x14ac:dyDescent="0.5">
      <c r="A598" s="43" t="str">
        <f t="shared" si="28"/>
        <v/>
      </c>
      <c r="B598" s="51"/>
      <c r="C598" s="75" t="e">
        <f>VLOOKUP(B598,'Step 1 - Facility and Survey'!$A$8:$L$400,12,FALSE)</f>
        <v>#N/A</v>
      </c>
      <c r="D598" s="9"/>
      <c r="E598" s="19"/>
      <c r="F598" s="55"/>
      <c r="G598" s="9"/>
      <c r="H598" s="9"/>
      <c r="I598" s="64"/>
      <c r="J598" s="9"/>
      <c r="K598" s="9"/>
      <c r="L598" s="9"/>
      <c r="M598" s="9"/>
      <c r="N598" s="9"/>
      <c r="O598" s="51"/>
      <c r="P598" s="51"/>
      <c r="Q598" s="52"/>
      <c r="R598" s="34"/>
      <c r="S598" s="28" t="b">
        <f t="shared" si="27"/>
        <v>0</v>
      </c>
      <c r="T598" s="28" t="b">
        <f t="shared" si="29"/>
        <v>0</v>
      </c>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c r="AV598" s="21"/>
      <c r="AW598" s="21"/>
      <c r="AX598" s="21"/>
      <c r="AY598" s="21"/>
      <c r="AZ598" s="21"/>
      <c r="BA598" s="21"/>
      <c r="BB598" s="21"/>
      <c r="BC598" s="21"/>
      <c r="BD598" s="21"/>
      <c r="BE598" s="21"/>
      <c r="BF598" s="21"/>
      <c r="BG598" s="21"/>
      <c r="BH598" s="21"/>
      <c r="BI598" s="21"/>
      <c r="BJ598" s="21"/>
      <c r="BK598" s="21"/>
      <c r="BL598" s="21"/>
      <c r="BM598" s="21"/>
      <c r="BN598" s="21"/>
      <c r="BO598" s="21"/>
      <c r="BP598" s="21"/>
      <c r="BQ598" s="21"/>
      <c r="BR598" s="21"/>
      <c r="BS598" s="21"/>
      <c r="BT598" s="21"/>
      <c r="BU598" s="21"/>
      <c r="BV598" s="21"/>
      <c r="BW598" s="21"/>
    </row>
    <row r="599" spans="1:75" x14ac:dyDescent="0.5">
      <c r="A599" s="43" t="str">
        <f t="shared" si="28"/>
        <v/>
      </c>
      <c r="B599" s="51"/>
      <c r="C599" s="75" t="e">
        <f>VLOOKUP(B599,'Step 1 - Facility and Survey'!$A$8:$L$400,12,FALSE)</f>
        <v>#N/A</v>
      </c>
      <c r="D599" s="9"/>
      <c r="E599" s="19"/>
      <c r="F599" s="55"/>
      <c r="G599" s="9"/>
      <c r="H599" s="9"/>
      <c r="I599" s="64"/>
      <c r="J599" s="9"/>
      <c r="K599" s="9"/>
      <c r="L599" s="9"/>
      <c r="M599" s="9"/>
      <c r="N599" s="9"/>
      <c r="O599" s="51"/>
      <c r="P599" s="51"/>
      <c r="Q599" s="52"/>
      <c r="R599" s="34"/>
      <c r="S599" s="28" t="b">
        <f t="shared" si="27"/>
        <v>0</v>
      </c>
      <c r="T599" s="28" t="b">
        <f t="shared" si="29"/>
        <v>0</v>
      </c>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row>
    <row r="600" spans="1:75" x14ac:dyDescent="0.5">
      <c r="A600" s="43" t="str">
        <f t="shared" si="28"/>
        <v/>
      </c>
      <c r="B600" s="51"/>
      <c r="C600" s="75" t="e">
        <f>VLOOKUP(B600,'Step 1 - Facility and Survey'!$A$8:$L$400,12,FALSE)</f>
        <v>#N/A</v>
      </c>
      <c r="D600" s="9"/>
      <c r="E600" s="19"/>
      <c r="F600" s="55"/>
      <c r="G600" s="9"/>
      <c r="H600" s="9"/>
      <c r="I600" s="64"/>
      <c r="J600" s="9"/>
      <c r="K600" s="9"/>
      <c r="L600" s="9"/>
      <c r="M600" s="9"/>
      <c r="N600" s="9"/>
      <c r="O600" s="51"/>
      <c r="P600" s="51"/>
      <c r="Q600" s="52"/>
      <c r="R600" s="34"/>
      <c r="S600" s="28" t="b">
        <f t="shared" si="27"/>
        <v>0</v>
      </c>
      <c r="T600" s="28" t="b">
        <f t="shared" si="29"/>
        <v>0</v>
      </c>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row>
    <row r="601" spans="1:75" x14ac:dyDescent="0.5">
      <c r="A601" s="43" t="str">
        <f t="shared" si="28"/>
        <v/>
      </c>
      <c r="B601" s="51"/>
      <c r="C601" s="75" t="e">
        <f>VLOOKUP(B601,'Step 1 - Facility and Survey'!$A$8:$L$400,12,FALSE)</f>
        <v>#N/A</v>
      </c>
      <c r="D601" s="9"/>
      <c r="E601" s="19"/>
      <c r="F601" s="55"/>
      <c r="G601" s="9"/>
      <c r="H601" s="9"/>
      <c r="I601" s="64"/>
      <c r="J601" s="9"/>
      <c r="K601" s="9"/>
      <c r="L601" s="9"/>
      <c r="M601" s="9"/>
      <c r="N601" s="9"/>
      <c r="O601" s="51"/>
      <c r="P601" s="51"/>
      <c r="Q601" s="52"/>
      <c r="R601" s="34"/>
      <c r="S601" s="28" t="b">
        <f t="shared" si="27"/>
        <v>0</v>
      </c>
      <c r="T601" s="28" t="b">
        <f t="shared" si="29"/>
        <v>0</v>
      </c>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c r="AV601" s="21"/>
      <c r="AW601" s="21"/>
      <c r="AX601" s="21"/>
      <c r="AY601" s="21"/>
      <c r="AZ601" s="21"/>
      <c r="BA601" s="21"/>
      <c r="BB601" s="21"/>
      <c r="BC601" s="21"/>
      <c r="BD601" s="21"/>
      <c r="BE601" s="21"/>
      <c r="BF601" s="21"/>
      <c r="BG601" s="21"/>
      <c r="BH601" s="21"/>
      <c r="BI601" s="21"/>
      <c r="BJ601" s="21"/>
      <c r="BK601" s="21"/>
      <c r="BL601" s="21"/>
      <c r="BM601" s="21"/>
      <c r="BN601" s="21"/>
      <c r="BO601" s="21"/>
      <c r="BP601" s="21"/>
      <c r="BQ601" s="21"/>
      <c r="BR601" s="21"/>
      <c r="BS601" s="21"/>
      <c r="BT601" s="21"/>
      <c r="BU601" s="21"/>
      <c r="BV601" s="21"/>
      <c r="BW601" s="21"/>
    </row>
    <row r="602" spans="1:75" x14ac:dyDescent="0.5">
      <c r="A602" s="43" t="str">
        <f t="shared" si="28"/>
        <v/>
      </c>
      <c r="B602" s="51"/>
      <c r="C602" s="75" t="e">
        <f>VLOOKUP(B602,'Step 1 - Facility and Survey'!$A$8:$L$400,12,FALSE)</f>
        <v>#N/A</v>
      </c>
      <c r="D602" s="9"/>
      <c r="E602" s="19"/>
      <c r="F602" s="55"/>
      <c r="G602" s="9"/>
      <c r="H602" s="9"/>
      <c r="I602" s="64"/>
      <c r="J602" s="9"/>
      <c r="K602" s="9"/>
      <c r="L602" s="9"/>
      <c r="M602" s="9"/>
      <c r="N602" s="9"/>
      <c r="O602" s="51"/>
      <c r="P602" s="51"/>
      <c r="Q602" s="52"/>
      <c r="R602" s="34"/>
      <c r="S602" s="28" t="b">
        <f t="shared" si="27"/>
        <v>0</v>
      </c>
      <c r="T602" s="28" t="b">
        <f t="shared" si="29"/>
        <v>0</v>
      </c>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row>
    <row r="603" spans="1:75" x14ac:dyDescent="0.5">
      <c r="A603" s="43" t="str">
        <f t="shared" si="28"/>
        <v/>
      </c>
      <c r="B603" s="51"/>
      <c r="C603" s="75" t="e">
        <f>VLOOKUP(B603,'Step 1 - Facility and Survey'!$A$8:$L$400,12,FALSE)</f>
        <v>#N/A</v>
      </c>
      <c r="D603" s="9"/>
      <c r="E603" s="19"/>
      <c r="F603" s="55"/>
      <c r="G603" s="9"/>
      <c r="H603" s="9"/>
      <c r="I603" s="64"/>
      <c r="J603" s="9"/>
      <c r="K603" s="9"/>
      <c r="L603" s="9"/>
      <c r="M603" s="9"/>
      <c r="N603" s="9"/>
      <c r="O603" s="51"/>
      <c r="P603" s="51"/>
      <c r="Q603" s="52"/>
      <c r="R603" s="34"/>
      <c r="S603" s="28" t="b">
        <f t="shared" si="27"/>
        <v>0</v>
      </c>
      <c r="T603" s="28" t="b">
        <f t="shared" si="29"/>
        <v>0</v>
      </c>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row>
    <row r="604" spans="1:75" x14ac:dyDescent="0.5">
      <c r="A604" s="43" t="str">
        <f t="shared" si="28"/>
        <v/>
      </c>
      <c r="B604" s="51"/>
      <c r="C604" s="75" t="e">
        <f>VLOOKUP(B604,'Step 1 - Facility and Survey'!$A$8:$L$400,12,FALSE)</f>
        <v>#N/A</v>
      </c>
      <c r="D604" s="9"/>
      <c r="E604" s="19"/>
      <c r="F604" s="55"/>
      <c r="G604" s="9"/>
      <c r="H604" s="9"/>
      <c r="I604" s="64"/>
      <c r="J604" s="9"/>
      <c r="K604" s="9"/>
      <c r="L604" s="9"/>
      <c r="M604" s="9"/>
      <c r="N604" s="9"/>
      <c r="O604" s="51"/>
      <c r="P604" s="51"/>
      <c r="Q604" s="52"/>
      <c r="R604" s="34"/>
      <c r="S604" s="28" t="b">
        <f t="shared" si="27"/>
        <v>0</v>
      </c>
      <c r="T604" s="28" t="b">
        <f t="shared" si="29"/>
        <v>0</v>
      </c>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c r="BF604" s="21"/>
      <c r="BG604" s="21"/>
      <c r="BH604" s="21"/>
      <c r="BI604" s="21"/>
      <c r="BJ604" s="21"/>
      <c r="BK604" s="21"/>
      <c r="BL604" s="21"/>
      <c r="BM604" s="21"/>
      <c r="BN604" s="21"/>
      <c r="BO604" s="21"/>
      <c r="BP604" s="21"/>
      <c r="BQ604" s="21"/>
      <c r="BR604" s="21"/>
      <c r="BS604" s="21"/>
      <c r="BT604" s="21"/>
      <c r="BU604" s="21"/>
      <c r="BV604" s="21"/>
      <c r="BW604" s="21"/>
    </row>
    <row r="605" spans="1:75" x14ac:dyDescent="0.5">
      <c r="A605" s="43" t="str">
        <f t="shared" si="28"/>
        <v/>
      </c>
      <c r="B605" s="51"/>
      <c r="C605" s="75" t="e">
        <f>VLOOKUP(B605,'Step 1 - Facility and Survey'!$A$8:$L$400,12,FALSE)</f>
        <v>#N/A</v>
      </c>
      <c r="D605" s="9"/>
      <c r="E605" s="19"/>
      <c r="F605" s="55"/>
      <c r="G605" s="9"/>
      <c r="H605" s="9"/>
      <c r="I605" s="64"/>
      <c r="J605" s="9"/>
      <c r="K605" s="9"/>
      <c r="L605" s="9"/>
      <c r="M605" s="9"/>
      <c r="N605" s="9"/>
      <c r="O605" s="51"/>
      <c r="P605" s="51"/>
      <c r="Q605" s="52"/>
      <c r="R605" s="34"/>
      <c r="S605" s="28" t="b">
        <f t="shared" si="27"/>
        <v>0</v>
      </c>
      <c r="T605" s="28" t="b">
        <f t="shared" si="29"/>
        <v>0</v>
      </c>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row>
    <row r="606" spans="1:75" x14ac:dyDescent="0.5">
      <c r="A606" s="43" t="str">
        <f t="shared" si="28"/>
        <v/>
      </c>
      <c r="B606" s="51"/>
      <c r="C606" s="75" t="e">
        <f>VLOOKUP(B606,'Step 1 - Facility and Survey'!$A$8:$L$400,12,FALSE)</f>
        <v>#N/A</v>
      </c>
      <c r="D606" s="9"/>
      <c r="E606" s="19"/>
      <c r="F606" s="55"/>
      <c r="G606" s="9"/>
      <c r="H606" s="9"/>
      <c r="I606" s="64"/>
      <c r="J606" s="9"/>
      <c r="K606" s="9"/>
      <c r="L606" s="9"/>
      <c r="M606" s="9"/>
      <c r="N606" s="9"/>
      <c r="O606" s="51"/>
      <c r="P606" s="51"/>
      <c r="Q606" s="52"/>
      <c r="R606" s="34"/>
      <c r="S606" s="28" t="b">
        <f t="shared" si="27"/>
        <v>0</v>
      </c>
      <c r="T606" s="28" t="b">
        <f t="shared" si="29"/>
        <v>0</v>
      </c>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row>
    <row r="607" spans="1:75" x14ac:dyDescent="0.5">
      <c r="A607" s="43" t="str">
        <f t="shared" si="28"/>
        <v/>
      </c>
      <c r="B607" s="51"/>
      <c r="C607" s="75" t="e">
        <f>VLOOKUP(B607,'Step 1 - Facility and Survey'!$A$8:$L$400,12,FALSE)</f>
        <v>#N/A</v>
      </c>
      <c r="D607" s="9"/>
      <c r="E607" s="19"/>
      <c r="F607" s="55"/>
      <c r="G607" s="9"/>
      <c r="H607" s="9"/>
      <c r="I607" s="64"/>
      <c r="J607" s="9"/>
      <c r="K607" s="9"/>
      <c r="L607" s="9"/>
      <c r="M607" s="9"/>
      <c r="N607" s="9"/>
      <c r="O607" s="51"/>
      <c r="P607" s="51"/>
      <c r="Q607" s="52"/>
      <c r="R607" s="34"/>
      <c r="S607" s="28" t="b">
        <f t="shared" si="27"/>
        <v>0</v>
      </c>
      <c r="T607" s="28" t="b">
        <f t="shared" si="29"/>
        <v>0</v>
      </c>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c r="AV607" s="21"/>
      <c r="AW607" s="21"/>
      <c r="AX607" s="21"/>
      <c r="AY607" s="21"/>
      <c r="AZ607" s="21"/>
      <c r="BA607" s="21"/>
      <c r="BB607" s="21"/>
      <c r="BC607" s="21"/>
      <c r="BD607" s="21"/>
      <c r="BE607" s="21"/>
      <c r="BF607" s="21"/>
      <c r="BG607" s="21"/>
      <c r="BH607" s="21"/>
      <c r="BI607" s="21"/>
      <c r="BJ607" s="21"/>
      <c r="BK607" s="21"/>
      <c r="BL607" s="21"/>
      <c r="BM607" s="21"/>
      <c r="BN607" s="21"/>
      <c r="BO607" s="21"/>
      <c r="BP607" s="21"/>
      <c r="BQ607" s="21"/>
      <c r="BR607" s="21"/>
      <c r="BS607" s="21"/>
      <c r="BT607" s="21"/>
      <c r="BU607" s="21"/>
      <c r="BV607" s="21"/>
      <c r="BW607" s="21"/>
    </row>
    <row r="608" spans="1:75" x14ac:dyDescent="0.5">
      <c r="A608" s="43" t="str">
        <f t="shared" si="28"/>
        <v/>
      </c>
      <c r="B608" s="51"/>
      <c r="C608" s="75" t="e">
        <f>VLOOKUP(B608,'Step 1 - Facility and Survey'!$A$8:$L$400,12,FALSE)</f>
        <v>#N/A</v>
      </c>
      <c r="D608" s="9"/>
      <c r="E608" s="19"/>
      <c r="F608" s="55"/>
      <c r="G608" s="9"/>
      <c r="H608" s="9"/>
      <c r="I608" s="64"/>
      <c r="J608" s="9"/>
      <c r="K608" s="9"/>
      <c r="L608" s="9"/>
      <c r="M608" s="9"/>
      <c r="N608" s="9"/>
      <c r="O608" s="51"/>
      <c r="P608" s="51"/>
      <c r="Q608" s="52"/>
      <c r="R608" s="34"/>
      <c r="S608" s="28" t="b">
        <f t="shared" si="27"/>
        <v>0</v>
      </c>
      <c r="T608" s="28" t="b">
        <f t="shared" si="29"/>
        <v>0</v>
      </c>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row>
    <row r="609" spans="1:75" x14ac:dyDescent="0.5">
      <c r="A609" s="43" t="str">
        <f t="shared" si="28"/>
        <v/>
      </c>
      <c r="B609" s="51"/>
      <c r="C609" s="75" t="e">
        <f>VLOOKUP(B609,'Step 1 - Facility and Survey'!$A$8:$L$400,12,FALSE)</f>
        <v>#N/A</v>
      </c>
      <c r="D609" s="9"/>
      <c r="E609" s="19"/>
      <c r="F609" s="55"/>
      <c r="G609" s="9"/>
      <c r="H609" s="9"/>
      <c r="I609" s="64"/>
      <c r="J609" s="9"/>
      <c r="K609" s="9"/>
      <c r="L609" s="9"/>
      <c r="M609" s="9"/>
      <c r="N609" s="9"/>
      <c r="O609" s="51"/>
      <c r="P609" s="51"/>
      <c r="Q609" s="52"/>
      <c r="R609" s="34"/>
      <c r="S609" s="28" t="b">
        <f t="shared" si="27"/>
        <v>0</v>
      </c>
      <c r="T609" s="28" t="b">
        <f t="shared" si="29"/>
        <v>0</v>
      </c>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row>
    <row r="610" spans="1:75" x14ac:dyDescent="0.5">
      <c r="A610" s="43" t="str">
        <f t="shared" si="28"/>
        <v/>
      </c>
      <c r="B610" s="51"/>
      <c r="C610" s="75" t="e">
        <f>VLOOKUP(B610,'Step 1 - Facility and Survey'!$A$8:$L$400,12,FALSE)</f>
        <v>#N/A</v>
      </c>
      <c r="D610" s="9"/>
      <c r="E610" s="19"/>
      <c r="F610" s="55"/>
      <c r="G610" s="9"/>
      <c r="H610" s="9"/>
      <c r="I610" s="64"/>
      <c r="J610" s="9"/>
      <c r="K610" s="9"/>
      <c r="L610" s="9"/>
      <c r="M610" s="9"/>
      <c r="N610" s="9"/>
      <c r="O610" s="51"/>
      <c r="P610" s="51"/>
      <c r="Q610" s="52"/>
      <c r="R610" s="34"/>
      <c r="S610" s="28" t="b">
        <f t="shared" si="27"/>
        <v>0</v>
      </c>
      <c r="T610" s="28" t="b">
        <f t="shared" si="29"/>
        <v>0</v>
      </c>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row>
    <row r="611" spans="1:75" x14ac:dyDescent="0.5">
      <c r="A611" s="43" t="str">
        <f t="shared" si="28"/>
        <v/>
      </c>
      <c r="B611" s="51"/>
      <c r="C611" s="75" t="e">
        <f>VLOOKUP(B611,'Step 1 - Facility and Survey'!$A$8:$L$400,12,FALSE)</f>
        <v>#N/A</v>
      </c>
      <c r="D611" s="9"/>
      <c r="E611" s="19"/>
      <c r="F611" s="55"/>
      <c r="G611" s="9"/>
      <c r="H611" s="9"/>
      <c r="I611" s="64"/>
      <c r="J611" s="9"/>
      <c r="K611" s="9"/>
      <c r="L611" s="9"/>
      <c r="M611" s="9"/>
      <c r="N611" s="9"/>
      <c r="O611" s="51"/>
      <c r="P611" s="51"/>
      <c r="Q611" s="52"/>
      <c r="R611" s="34"/>
      <c r="S611" s="28" t="b">
        <f t="shared" si="27"/>
        <v>0</v>
      </c>
      <c r="T611" s="28" t="b">
        <f t="shared" si="29"/>
        <v>0</v>
      </c>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row>
    <row r="612" spans="1:75" x14ac:dyDescent="0.5">
      <c r="A612" s="43" t="str">
        <f t="shared" si="28"/>
        <v/>
      </c>
      <c r="B612" s="51"/>
      <c r="C612" s="75" t="e">
        <f>VLOOKUP(B612,'Step 1 - Facility and Survey'!$A$8:$L$400,12,FALSE)</f>
        <v>#N/A</v>
      </c>
      <c r="D612" s="9"/>
      <c r="E612" s="19"/>
      <c r="F612" s="55"/>
      <c r="G612" s="9"/>
      <c r="H612" s="9"/>
      <c r="I612" s="64"/>
      <c r="J612" s="9"/>
      <c r="K612" s="9"/>
      <c r="L612" s="9"/>
      <c r="M612" s="9"/>
      <c r="N612" s="9"/>
      <c r="O612" s="51"/>
      <c r="P612" s="51"/>
      <c r="Q612" s="52"/>
      <c r="R612" s="34"/>
      <c r="S612" s="28" t="b">
        <f t="shared" si="27"/>
        <v>0</v>
      </c>
      <c r="T612" s="28" t="b">
        <f t="shared" si="29"/>
        <v>0</v>
      </c>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row>
    <row r="613" spans="1:75" x14ac:dyDescent="0.5">
      <c r="A613" s="43" t="str">
        <f t="shared" si="28"/>
        <v/>
      </c>
      <c r="B613" s="51"/>
      <c r="C613" s="75" t="e">
        <f>VLOOKUP(B613,'Step 1 - Facility and Survey'!$A$8:$L$400,12,FALSE)</f>
        <v>#N/A</v>
      </c>
      <c r="D613" s="9"/>
      <c r="E613" s="19"/>
      <c r="F613" s="55"/>
      <c r="G613" s="9"/>
      <c r="H613" s="9"/>
      <c r="I613" s="64"/>
      <c r="J613" s="9"/>
      <c r="K613" s="9"/>
      <c r="L613" s="9"/>
      <c r="M613" s="9"/>
      <c r="N613" s="9"/>
      <c r="O613" s="51"/>
      <c r="P613" s="51"/>
      <c r="Q613" s="52"/>
      <c r="R613" s="34"/>
      <c r="S613" s="28" t="b">
        <f t="shared" si="27"/>
        <v>0</v>
      </c>
      <c r="T613" s="28" t="b">
        <f t="shared" si="29"/>
        <v>0</v>
      </c>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c r="AV613" s="21"/>
      <c r="AW613" s="21"/>
      <c r="AX613" s="21"/>
      <c r="AY613" s="21"/>
      <c r="AZ613" s="21"/>
      <c r="BA613" s="21"/>
      <c r="BB613" s="21"/>
      <c r="BC613" s="21"/>
      <c r="BD613" s="21"/>
      <c r="BE613" s="21"/>
      <c r="BF613" s="21"/>
      <c r="BG613" s="21"/>
      <c r="BH613" s="21"/>
      <c r="BI613" s="21"/>
      <c r="BJ613" s="21"/>
      <c r="BK613" s="21"/>
      <c r="BL613" s="21"/>
      <c r="BM613" s="21"/>
      <c r="BN613" s="21"/>
      <c r="BO613" s="21"/>
      <c r="BP613" s="21"/>
      <c r="BQ613" s="21"/>
      <c r="BR613" s="21"/>
      <c r="BS613" s="21"/>
      <c r="BT613" s="21"/>
      <c r="BU613" s="21"/>
      <c r="BV613" s="21"/>
      <c r="BW613" s="21"/>
    </row>
    <row r="614" spans="1:75" x14ac:dyDescent="0.5">
      <c r="A614" s="43" t="str">
        <f t="shared" si="28"/>
        <v/>
      </c>
      <c r="B614" s="51"/>
      <c r="C614" s="75" t="e">
        <f>VLOOKUP(B614,'Step 1 - Facility and Survey'!$A$8:$L$400,12,FALSE)</f>
        <v>#N/A</v>
      </c>
      <c r="D614" s="9"/>
      <c r="E614" s="19"/>
      <c r="F614" s="55"/>
      <c r="G614" s="9"/>
      <c r="H614" s="9"/>
      <c r="I614" s="64"/>
      <c r="J614" s="9"/>
      <c r="K614" s="9"/>
      <c r="L614" s="9"/>
      <c r="M614" s="9"/>
      <c r="N614" s="9"/>
      <c r="O614" s="51"/>
      <c r="P614" s="51"/>
      <c r="Q614" s="52"/>
      <c r="R614" s="34"/>
      <c r="S614" s="28" t="b">
        <f t="shared" si="27"/>
        <v>0</v>
      </c>
      <c r="T614" s="28" t="b">
        <f t="shared" si="29"/>
        <v>0</v>
      </c>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row>
    <row r="615" spans="1:75" x14ac:dyDescent="0.5">
      <c r="A615" s="43" t="str">
        <f t="shared" si="28"/>
        <v/>
      </c>
      <c r="B615" s="51"/>
      <c r="C615" s="75" t="e">
        <f>VLOOKUP(B615,'Step 1 - Facility and Survey'!$A$8:$L$400,12,FALSE)</f>
        <v>#N/A</v>
      </c>
      <c r="D615" s="9"/>
      <c r="E615" s="19"/>
      <c r="F615" s="55"/>
      <c r="G615" s="9"/>
      <c r="H615" s="9"/>
      <c r="I615" s="64"/>
      <c r="J615" s="9"/>
      <c r="K615" s="9"/>
      <c r="L615" s="9"/>
      <c r="M615" s="9"/>
      <c r="N615" s="9"/>
      <c r="O615" s="51"/>
      <c r="P615" s="51"/>
      <c r="Q615" s="52"/>
      <c r="R615" s="34"/>
      <c r="S615" s="28" t="b">
        <f t="shared" si="27"/>
        <v>0</v>
      </c>
      <c r="T615" s="28" t="b">
        <f t="shared" si="29"/>
        <v>0</v>
      </c>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row>
    <row r="616" spans="1:75" x14ac:dyDescent="0.5">
      <c r="A616" s="43" t="str">
        <f t="shared" si="28"/>
        <v/>
      </c>
      <c r="B616" s="51"/>
      <c r="C616" s="75" t="e">
        <f>VLOOKUP(B616,'Step 1 - Facility and Survey'!$A$8:$L$400,12,FALSE)</f>
        <v>#N/A</v>
      </c>
      <c r="D616" s="9"/>
      <c r="E616" s="19"/>
      <c r="F616" s="55"/>
      <c r="G616" s="9"/>
      <c r="H616" s="9"/>
      <c r="I616" s="64"/>
      <c r="J616" s="9"/>
      <c r="K616" s="9"/>
      <c r="L616" s="9"/>
      <c r="M616" s="9"/>
      <c r="N616" s="9"/>
      <c r="O616" s="51"/>
      <c r="P616" s="51"/>
      <c r="Q616" s="52"/>
      <c r="R616" s="34"/>
      <c r="S616" s="28" t="b">
        <f t="shared" si="27"/>
        <v>0</v>
      </c>
      <c r="T616" s="28" t="b">
        <f t="shared" si="29"/>
        <v>0</v>
      </c>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row>
    <row r="617" spans="1:75" x14ac:dyDescent="0.5">
      <c r="A617" s="43" t="str">
        <f t="shared" si="28"/>
        <v/>
      </c>
      <c r="B617" s="51"/>
      <c r="C617" s="75" t="e">
        <f>VLOOKUP(B617,'Step 1 - Facility and Survey'!$A$8:$L$400,12,FALSE)</f>
        <v>#N/A</v>
      </c>
      <c r="D617" s="9"/>
      <c r="E617" s="19"/>
      <c r="F617" s="55"/>
      <c r="G617" s="9"/>
      <c r="H617" s="9"/>
      <c r="I617" s="64"/>
      <c r="J617" s="9"/>
      <c r="K617" s="9"/>
      <c r="L617" s="9"/>
      <c r="M617" s="9"/>
      <c r="N617" s="9"/>
      <c r="O617" s="51"/>
      <c r="P617" s="51"/>
      <c r="Q617" s="52"/>
      <c r="R617" s="34"/>
      <c r="S617" s="28" t="b">
        <f t="shared" si="27"/>
        <v>0</v>
      </c>
      <c r="T617" s="28" t="b">
        <f t="shared" si="29"/>
        <v>0</v>
      </c>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row>
    <row r="618" spans="1:75" x14ac:dyDescent="0.5">
      <c r="A618" s="43" t="str">
        <f t="shared" si="28"/>
        <v/>
      </c>
      <c r="B618" s="51"/>
      <c r="C618" s="75" t="e">
        <f>VLOOKUP(B618,'Step 1 - Facility and Survey'!$A$8:$L$400,12,FALSE)</f>
        <v>#N/A</v>
      </c>
      <c r="D618" s="9"/>
      <c r="E618" s="19"/>
      <c r="F618" s="55"/>
      <c r="G618" s="9"/>
      <c r="H618" s="9"/>
      <c r="I618" s="64"/>
      <c r="J618" s="9"/>
      <c r="K618" s="9"/>
      <c r="L618" s="9"/>
      <c r="M618" s="9"/>
      <c r="N618" s="9"/>
      <c r="O618" s="51"/>
      <c r="P618" s="51"/>
      <c r="Q618" s="52"/>
      <c r="R618" s="34"/>
      <c r="S618" s="28" t="b">
        <f t="shared" si="27"/>
        <v>0</v>
      </c>
      <c r="T618" s="28" t="b">
        <f t="shared" si="29"/>
        <v>0</v>
      </c>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row>
    <row r="619" spans="1:75" x14ac:dyDescent="0.5">
      <c r="A619" s="43" t="str">
        <f t="shared" si="28"/>
        <v/>
      </c>
      <c r="B619" s="51"/>
      <c r="C619" s="75" t="e">
        <f>VLOOKUP(B619,'Step 1 - Facility and Survey'!$A$8:$L$400,12,FALSE)</f>
        <v>#N/A</v>
      </c>
      <c r="D619" s="9"/>
      <c r="E619" s="19"/>
      <c r="F619" s="55"/>
      <c r="G619" s="9"/>
      <c r="H619" s="9"/>
      <c r="I619" s="64"/>
      <c r="J619" s="9"/>
      <c r="K619" s="9"/>
      <c r="L619" s="9"/>
      <c r="M619" s="9"/>
      <c r="N619" s="9"/>
      <c r="O619" s="51"/>
      <c r="P619" s="51"/>
      <c r="Q619" s="52"/>
      <c r="R619" s="34"/>
      <c r="S619" s="28" t="b">
        <f t="shared" si="27"/>
        <v>0</v>
      </c>
      <c r="T619" s="28" t="b">
        <f t="shared" si="29"/>
        <v>0</v>
      </c>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row>
    <row r="620" spans="1:75" x14ac:dyDescent="0.5">
      <c r="A620" s="43" t="str">
        <f t="shared" si="28"/>
        <v/>
      </c>
      <c r="B620" s="51"/>
      <c r="C620" s="75" t="e">
        <f>VLOOKUP(B620,'Step 1 - Facility and Survey'!$A$8:$L$400,12,FALSE)</f>
        <v>#N/A</v>
      </c>
      <c r="D620" s="9"/>
      <c r="E620" s="19"/>
      <c r="F620" s="55"/>
      <c r="G620" s="9"/>
      <c r="H620" s="9"/>
      <c r="I620" s="64"/>
      <c r="J620" s="9"/>
      <c r="K620" s="9"/>
      <c r="L620" s="9"/>
      <c r="M620" s="9"/>
      <c r="N620" s="9"/>
      <c r="O620" s="51"/>
      <c r="P620" s="51"/>
      <c r="Q620" s="52"/>
      <c r="R620" s="34"/>
      <c r="S620" s="28" t="b">
        <f t="shared" si="27"/>
        <v>0</v>
      </c>
      <c r="T620" s="28" t="b">
        <f t="shared" si="29"/>
        <v>0</v>
      </c>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row>
    <row r="621" spans="1:75" x14ac:dyDescent="0.5">
      <c r="A621" s="43" t="str">
        <f t="shared" si="28"/>
        <v/>
      </c>
      <c r="B621" s="51"/>
      <c r="C621" s="75" t="e">
        <f>VLOOKUP(B621,'Step 1 - Facility and Survey'!$A$8:$L$400,12,FALSE)</f>
        <v>#N/A</v>
      </c>
      <c r="D621" s="9"/>
      <c r="E621" s="19"/>
      <c r="F621" s="55"/>
      <c r="G621" s="9"/>
      <c r="H621" s="9"/>
      <c r="I621" s="64"/>
      <c r="J621" s="9"/>
      <c r="K621" s="9"/>
      <c r="L621" s="9"/>
      <c r="M621" s="9"/>
      <c r="N621" s="9"/>
      <c r="O621" s="51"/>
      <c r="P621" s="51"/>
      <c r="Q621" s="52"/>
      <c r="R621" s="34"/>
      <c r="S621" s="28" t="b">
        <f t="shared" si="27"/>
        <v>0</v>
      </c>
      <c r="T621" s="28" t="b">
        <f t="shared" si="29"/>
        <v>0</v>
      </c>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row>
    <row r="622" spans="1:75" x14ac:dyDescent="0.5">
      <c r="A622" s="43" t="str">
        <f t="shared" si="28"/>
        <v/>
      </c>
      <c r="B622" s="51"/>
      <c r="C622" s="75" t="e">
        <f>VLOOKUP(B622,'Step 1 - Facility and Survey'!$A$8:$L$400,12,FALSE)</f>
        <v>#N/A</v>
      </c>
      <c r="D622" s="9"/>
      <c r="E622" s="19"/>
      <c r="F622" s="55"/>
      <c r="G622" s="9"/>
      <c r="H622" s="9"/>
      <c r="I622" s="64"/>
      <c r="J622" s="9"/>
      <c r="K622" s="9"/>
      <c r="L622" s="9"/>
      <c r="M622" s="9"/>
      <c r="N622" s="9"/>
      <c r="O622" s="51"/>
      <c r="P622" s="51"/>
      <c r="Q622" s="52"/>
      <c r="R622" s="34"/>
      <c r="S622" s="28" t="b">
        <f t="shared" si="27"/>
        <v>0</v>
      </c>
      <c r="T622" s="28" t="b">
        <f t="shared" si="29"/>
        <v>0</v>
      </c>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row>
    <row r="623" spans="1:75" x14ac:dyDescent="0.5">
      <c r="A623" s="43" t="str">
        <f t="shared" si="28"/>
        <v/>
      </c>
      <c r="B623" s="51"/>
      <c r="C623" s="75" t="e">
        <f>VLOOKUP(B623,'Step 1 - Facility and Survey'!$A$8:$L$400,12,FALSE)</f>
        <v>#N/A</v>
      </c>
      <c r="D623" s="9"/>
      <c r="E623" s="19"/>
      <c r="F623" s="55"/>
      <c r="G623" s="9"/>
      <c r="H623" s="9"/>
      <c r="I623" s="64"/>
      <c r="J623" s="9"/>
      <c r="K623" s="9"/>
      <c r="L623" s="9"/>
      <c r="M623" s="9"/>
      <c r="N623" s="9"/>
      <c r="O623" s="51"/>
      <c r="P623" s="51"/>
      <c r="Q623" s="52"/>
      <c r="R623" s="34"/>
      <c r="S623" s="28" t="b">
        <f t="shared" si="27"/>
        <v>0</v>
      </c>
      <c r="T623" s="28" t="b">
        <f t="shared" si="29"/>
        <v>0</v>
      </c>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row>
    <row r="624" spans="1:75" x14ac:dyDescent="0.5">
      <c r="A624" s="43" t="str">
        <f t="shared" si="28"/>
        <v/>
      </c>
      <c r="B624" s="51"/>
      <c r="C624" s="75" t="e">
        <f>VLOOKUP(B624,'Step 1 - Facility and Survey'!$A$8:$L$400,12,FALSE)</f>
        <v>#N/A</v>
      </c>
      <c r="D624" s="9"/>
      <c r="E624" s="19"/>
      <c r="F624" s="55"/>
      <c r="G624" s="9"/>
      <c r="H624" s="9"/>
      <c r="I624" s="64"/>
      <c r="J624" s="9"/>
      <c r="K624" s="9"/>
      <c r="L624" s="9"/>
      <c r="M624" s="9"/>
      <c r="N624" s="9"/>
      <c r="O624" s="51"/>
      <c r="P624" s="51"/>
      <c r="Q624" s="52"/>
      <c r="R624" s="34"/>
      <c r="S624" s="28" t="b">
        <f t="shared" si="27"/>
        <v>0</v>
      </c>
      <c r="T624" s="28" t="b">
        <f t="shared" si="29"/>
        <v>0</v>
      </c>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row>
    <row r="625" spans="1:75" x14ac:dyDescent="0.5">
      <c r="A625" s="43" t="str">
        <f t="shared" si="28"/>
        <v/>
      </c>
      <c r="B625" s="51"/>
      <c r="C625" s="75" t="e">
        <f>VLOOKUP(B625,'Step 1 - Facility and Survey'!$A$8:$L$400,12,FALSE)</f>
        <v>#N/A</v>
      </c>
      <c r="D625" s="9"/>
      <c r="E625" s="19"/>
      <c r="F625" s="55"/>
      <c r="G625" s="9"/>
      <c r="H625" s="9"/>
      <c r="I625" s="64"/>
      <c r="J625" s="9"/>
      <c r="K625" s="9"/>
      <c r="L625" s="9"/>
      <c r="M625" s="9"/>
      <c r="N625" s="9"/>
      <c r="O625" s="51"/>
      <c r="P625" s="51"/>
      <c r="Q625" s="52"/>
      <c r="R625" s="34"/>
      <c r="S625" s="28" t="b">
        <f t="shared" si="27"/>
        <v>0</v>
      </c>
      <c r="T625" s="28" t="b">
        <f t="shared" si="29"/>
        <v>0</v>
      </c>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c r="BF625" s="21"/>
      <c r="BG625" s="21"/>
      <c r="BH625" s="21"/>
      <c r="BI625" s="21"/>
      <c r="BJ625" s="21"/>
      <c r="BK625" s="21"/>
      <c r="BL625" s="21"/>
      <c r="BM625" s="21"/>
      <c r="BN625" s="21"/>
      <c r="BO625" s="21"/>
      <c r="BP625" s="21"/>
      <c r="BQ625" s="21"/>
      <c r="BR625" s="21"/>
      <c r="BS625" s="21"/>
      <c r="BT625" s="21"/>
      <c r="BU625" s="21"/>
      <c r="BV625" s="21"/>
      <c r="BW625" s="21"/>
    </row>
    <row r="626" spans="1:75" x14ac:dyDescent="0.5">
      <c r="A626" s="43" t="str">
        <f t="shared" si="28"/>
        <v/>
      </c>
      <c r="B626" s="51"/>
      <c r="C626" s="75" t="e">
        <f>VLOOKUP(B626,'Step 1 - Facility and Survey'!$A$8:$L$400,12,FALSE)</f>
        <v>#N/A</v>
      </c>
      <c r="D626" s="9"/>
      <c r="E626" s="19"/>
      <c r="F626" s="55"/>
      <c r="G626" s="9"/>
      <c r="H626" s="9"/>
      <c r="I626" s="64"/>
      <c r="J626" s="9"/>
      <c r="K626" s="9"/>
      <c r="L626" s="9"/>
      <c r="M626" s="9"/>
      <c r="N626" s="9"/>
      <c r="O626" s="51"/>
      <c r="P626" s="51"/>
      <c r="Q626" s="52"/>
      <c r="R626" s="34"/>
      <c r="S626" s="28" t="b">
        <f t="shared" si="27"/>
        <v>0</v>
      </c>
      <c r="T626" s="28" t="b">
        <f t="shared" si="29"/>
        <v>0</v>
      </c>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row>
    <row r="627" spans="1:75" x14ac:dyDescent="0.5">
      <c r="A627" s="43" t="str">
        <f t="shared" si="28"/>
        <v/>
      </c>
      <c r="B627" s="51"/>
      <c r="C627" s="75" t="e">
        <f>VLOOKUP(B627,'Step 1 - Facility and Survey'!$A$8:$L$400,12,FALSE)</f>
        <v>#N/A</v>
      </c>
      <c r="D627" s="9"/>
      <c r="E627" s="19"/>
      <c r="F627" s="55"/>
      <c r="G627" s="9"/>
      <c r="H627" s="9"/>
      <c r="I627" s="64"/>
      <c r="J627" s="9"/>
      <c r="K627" s="9"/>
      <c r="L627" s="9"/>
      <c r="M627" s="9"/>
      <c r="N627" s="9"/>
      <c r="O627" s="51"/>
      <c r="P627" s="51"/>
      <c r="Q627" s="52"/>
      <c r="R627" s="34"/>
      <c r="S627" s="28" t="b">
        <f t="shared" si="27"/>
        <v>0</v>
      </c>
      <c r="T627" s="28" t="b">
        <f t="shared" si="29"/>
        <v>0</v>
      </c>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row>
    <row r="628" spans="1:75" x14ac:dyDescent="0.5">
      <c r="A628" s="43" t="str">
        <f t="shared" si="28"/>
        <v/>
      </c>
      <c r="B628" s="51"/>
      <c r="C628" s="75" t="e">
        <f>VLOOKUP(B628,'Step 1 - Facility and Survey'!$A$8:$L$400,12,FALSE)</f>
        <v>#N/A</v>
      </c>
      <c r="D628" s="9"/>
      <c r="E628" s="19"/>
      <c r="F628" s="55"/>
      <c r="G628" s="9"/>
      <c r="H628" s="9"/>
      <c r="I628" s="64"/>
      <c r="J628" s="9"/>
      <c r="K628" s="9"/>
      <c r="L628" s="9"/>
      <c r="M628" s="9"/>
      <c r="N628" s="9"/>
      <c r="O628" s="51"/>
      <c r="P628" s="51"/>
      <c r="Q628" s="52"/>
      <c r="R628" s="34"/>
      <c r="S628" s="28" t="b">
        <f t="shared" si="27"/>
        <v>0</v>
      </c>
      <c r="T628" s="28" t="b">
        <f t="shared" si="29"/>
        <v>0</v>
      </c>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c r="AZ628" s="21"/>
      <c r="BA628" s="21"/>
      <c r="BB628" s="21"/>
      <c r="BC628" s="21"/>
      <c r="BD628" s="21"/>
      <c r="BE628" s="21"/>
      <c r="BF628" s="21"/>
      <c r="BG628" s="21"/>
      <c r="BH628" s="21"/>
      <c r="BI628" s="21"/>
      <c r="BJ628" s="21"/>
      <c r="BK628" s="21"/>
      <c r="BL628" s="21"/>
      <c r="BM628" s="21"/>
      <c r="BN628" s="21"/>
      <c r="BO628" s="21"/>
      <c r="BP628" s="21"/>
      <c r="BQ628" s="21"/>
      <c r="BR628" s="21"/>
      <c r="BS628" s="21"/>
      <c r="BT628" s="21"/>
      <c r="BU628" s="21"/>
      <c r="BV628" s="21"/>
      <c r="BW628" s="21"/>
    </row>
    <row r="629" spans="1:75" x14ac:dyDescent="0.5">
      <c r="A629" s="43" t="str">
        <f t="shared" si="28"/>
        <v/>
      </c>
      <c r="B629" s="51"/>
      <c r="C629" s="75" t="e">
        <f>VLOOKUP(B629,'Step 1 - Facility and Survey'!$A$8:$L$400,12,FALSE)</f>
        <v>#N/A</v>
      </c>
      <c r="D629" s="9"/>
      <c r="E629" s="19"/>
      <c r="F629" s="55"/>
      <c r="G629" s="9"/>
      <c r="H629" s="9"/>
      <c r="I629" s="64"/>
      <c r="J629" s="9"/>
      <c r="K629" s="9"/>
      <c r="L629" s="9"/>
      <c r="M629" s="9"/>
      <c r="N629" s="9"/>
      <c r="O629" s="51"/>
      <c r="P629" s="51"/>
      <c r="Q629" s="52"/>
      <c r="R629" s="34"/>
      <c r="S629" s="28" t="b">
        <f t="shared" si="27"/>
        <v>0</v>
      </c>
      <c r="T629" s="28" t="b">
        <f t="shared" si="29"/>
        <v>0</v>
      </c>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row>
    <row r="630" spans="1:75" x14ac:dyDescent="0.5">
      <c r="A630" s="43" t="str">
        <f t="shared" si="28"/>
        <v/>
      </c>
      <c r="B630" s="51"/>
      <c r="C630" s="75" t="e">
        <f>VLOOKUP(B630,'Step 1 - Facility and Survey'!$A$8:$L$400,12,FALSE)</f>
        <v>#N/A</v>
      </c>
      <c r="D630" s="9"/>
      <c r="E630" s="19"/>
      <c r="F630" s="55"/>
      <c r="G630" s="9"/>
      <c r="H630" s="9"/>
      <c r="I630" s="64"/>
      <c r="J630" s="9"/>
      <c r="K630" s="9"/>
      <c r="L630" s="9"/>
      <c r="M630" s="9"/>
      <c r="N630" s="9"/>
      <c r="O630" s="51"/>
      <c r="P630" s="51"/>
      <c r="Q630" s="52"/>
      <c r="R630" s="34"/>
      <c r="S630" s="28" t="b">
        <f t="shared" si="27"/>
        <v>0</v>
      </c>
      <c r="T630" s="28" t="b">
        <f t="shared" si="29"/>
        <v>0</v>
      </c>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row>
    <row r="631" spans="1:75" x14ac:dyDescent="0.5">
      <c r="A631" s="43" t="str">
        <f t="shared" si="28"/>
        <v/>
      </c>
      <c r="B631" s="51"/>
      <c r="C631" s="75" t="e">
        <f>VLOOKUP(B631,'Step 1 - Facility and Survey'!$A$8:$L$400,12,FALSE)</f>
        <v>#N/A</v>
      </c>
      <c r="D631" s="9"/>
      <c r="E631" s="19"/>
      <c r="F631" s="55"/>
      <c r="G631" s="9"/>
      <c r="H631" s="9"/>
      <c r="I631" s="64"/>
      <c r="J631" s="9"/>
      <c r="K631" s="9"/>
      <c r="L631" s="9"/>
      <c r="M631" s="9"/>
      <c r="N631" s="9"/>
      <c r="O631" s="51"/>
      <c r="P631" s="51"/>
      <c r="Q631" s="52"/>
      <c r="R631" s="34"/>
      <c r="S631" s="28" t="b">
        <f t="shared" si="27"/>
        <v>0</v>
      </c>
      <c r="T631" s="28" t="b">
        <f t="shared" si="29"/>
        <v>0</v>
      </c>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c r="AV631" s="21"/>
      <c r="AW631" s="21"/>
      <c r="AX631" s="21"/>
      <c r="AY631" s="21"/>
      <c r="AZ631" s="21"/>
      <c r="BA631" s="21"/>
      <c r="BB631" s="21"/>
      <c r="BC631" s="21"/>
      <c r="BD631" s="21"/>
      <c r="BE631" s="21"/>
      <c r="BF631" s="21"/>
      <c r="BG631" s="21"/>
      <c r="BH631" s="21"/>
      <c r="BI631" s="21"/>
      <c r="BJ631" s="21"/>
      <c r="BK631" s="21"/>
      <c r="BL631" s="21"/>
      <c r="BM631" s="21"/>
      <c r="BN631" s="21"/>
      <c r="BO631" s="21"/>
      <c r="BP631" s="21"/>
      <c r="BQ631" s="21"/>
      <c r="BR631" s="21"/>
      <c r="BS631" s="21"/>
      <c r="BT631" s="21"/>
      <c r="BU631" s="21"/>
      <c r="BV631" s="21"/>
      <c r="BW631" s="21"/>
    </row>
    <row r="632" spans="1:75" x14ac:dyDescent="0.5">
      <c r="A632" s="43" t="str">
        <f t="shared" si="28"/>
        <v/>
      </c>
      <c r="B632" s="51"/>
      <c r="C632" s="75" t="e">
        <f>VLOOKUP(B632,'Step 1 - Facility and Survey'!$A$8:$L$400,12,FALSE)</f>
        <v>#N/A</v>
      </c>
      <c r="D632" s="9"/>
      <c r="E632" s="19"/>
      <c r="F632" s="55"/>
      <c r="G632" s="9"/>
      <c r="H632" s="9"/>
      <c r="I632" s="64"/>
      <c r="J632" s="9"/>
      <c r="K632" s="9"/>
      <c r="L632" s="9"/>
      <c r="M632" s="9"/>
      <c r="N632" s="9"/>
      <c r="O632" s="51"/>
      <c r="P632" s="51"/>
      <c r="Q632" s="52"/>
      <c r="R632" s="34"/>
      <c r="S632" s="28" t="b">
        <f t="shared" si="27"/>
        <v>0</v>
      </c>
      <c r="T632" s="28" t="b">
        <f t="shared" si="29"/>
        <v>0</v>
      </c>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row>
    <row r="633" spans="1:75" x14ac:dyDescent="0.5">
      <c r="A633" s="43" t="str">
        <f t="shared" si="28"/>
        <v/>
      </c>
      <c r="B633" s="51"/>
      <c r="C633" s="75" t="e">
        <f>VLOOKUP(B633,'Step 1 - Facility and Survey'!$A$8:$L$400,12,FALSE)</f>
        <v>#N/A</v>
      </c>
      <c r="D633" s="9"/>
      <c r="E633" s="19"/>
      <c r="F633" s="55"/>
      <c r="G633" s="9"/>
      <c r="H633" s="9"/>
      <c r="I633" s="64"/>
      <c r="J633" s="9"/>
      <c r="K633" s="9"/>
      <c r="L633" s="9"/>
      <c r="M633" s="9"/>
      <c r="N633" s="9"/>
      <c r="O633" s="51"/>
      <c r="P633" s="51"/>
      <c r="Q633" s="52"/>
      <c r="R633" s="34"/>
      <c r="S633" s="28" t="b">
        <f t="shared" si="27"/>
        <v>0</v>
      </c>
      <c r="T633" s="28" t="b">
        <f t="shared" si="29"/>
        <v>0</v>
      </c>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row>
    <row r="634" spans="1:75" x14ac:dyDescent="0.5">
      <c r="A634" s="43" t="str">
        <f t="shared" si="28"/>
        <v/>
      </c>
      <c r="B634" s="51"/>
      <c r="C634" s="75" t="e">
        <f>VLOOKUP(B634,'Step 1 - Facility and Survey'!$A$8:$L$400,12,FALSE)</f>
        <v>#N/A</v>
      </c>
      <c r="D634" s="9"/>
      <c r="E634" s="19"/>
      <c r="F634" s="55"/>
      <c r="G634" s="9"/>
      <c r="H634" s="9"/>
      <c r="I634" s="64"/>
      <c r="J634" s="9"/>
      <c r="K634" s="9"/>
      <c r="L634" s="9"/>
      <c r="M634" s="9"/>
      <c r="N634" s="9"/>
      <c r="O634" s="51"/>
      <c r="P634" s="51"/>
      <c r="Q634" s="52"/>
      <c r="R634" s="34"/>
      <c r="S634" s="28" t="b">
        <f t="shared" si="27"/>
        <v>0</v>
      </c>
      <c r="T634" s="28" t="b">
        <f t="shared" si="29"/>
        <v>0</v>
      </c>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c r="AV634" s="21"/>
      <c r="AW634" s="21"/>
      <c r="AX634" s="21"/>
      <c r="AY634" s="21"/>
      <c r="AZ634" s="21"/>
      <c r="BA634" s="21"/>
      <c r="BB634" s="21"/>
      <c r="BC634" s="21"/>
      <c r="BD634" s="21"/>
      <c r="BE634" s="21"/>
      <c r="BF634" s="21"/>
      <c r="BG634" s="21"/>
      <c r="BH634" s="21"/>
      <c r="BI634" s="21"/>
      <c r="BJ634" s="21"/>
      <c r="BK634" s="21"/>
      <c r="BL634" s="21"/>
      <c r="BM634" s="21"/>
      <c r="BN634" s="21"/>
      <c r="BO634" s="21"/>
      <c r="BP634" s="21"/>
      <c r="BQ634" s="21"/>
      <c r="BR634" s="21"/>
      <c r="BS634" s="21"/>
      <c r="BT634" s="21"/>
      <c r="BU634" s="21"/>
      <c r="BV634" s="21"/>
      <c r="BW634" s="21"/>
    </row>
    <row r="635" spans="1:75" x14ac:dyDescent="0.5">
      <c r="A635" s="43" t="str">
        <f t="shared" si="28"/>
        <v/>
      </c>
      <c r="B635" s="51"/>
      <c r="C635" s="75" t="e">
        <f>VLOOKUP(B635,'Step 1 - Facility and Survey'!$A$8:$L$400,12,FALSE)</f>
        <v>#N/A</v>
      </c>
      <c r="D635" s="9"/>
      <c r="E635" s="19"/>
      <c r="F635" s="55"/>
      <c r="G635" s="9"/>
      <c r="H635" s="9"/>
      <c r="I635" s="64"/>
      <c r="J635" s="9"/>
      <c r="K635" s="9"/>
      <c r="L635" s="9"/>
      <c r="M635" s="9"/>
      <c r="N635" s="9"/>
      <c r="O635" s="51"/>
      <c r="P635" s="51"/>
      <c r="Q635" s="52"/>
      <c r="R635" s="34"/>
      <c r="S635" s="28" t="b">
        <f t="shared" si="27"/>
        <v>0</v>
      </c>
      <c r="T635" s="28" t="b">
        <f t="shared" si="29"/>
        <v>0</v>
      </c>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row>
    <row r="636" spans="1:75" x14ac:dyDescent="0.5">
      <c r="A636" s="43" t="str">
        <f t="shared" si="28"/>
        <v/>
      </c>
      <c r="B636" s="51"/>
      <c r="C636" s="75" t="e">
        <f>VLOOKUP(B636,'Step 1 - Facility and Survey'!$A$8:$L$400,12,FALSE)</f>
        <v>#N/A</v>
      </c>
      <c r="D636" s="9"/>
      <c r="E636" s="19"/>
      <c r="F636" s="55"/>
      <c r="G636" s="9"/>
      <c r="H636" s="9"/>
      <c r="I636" s="64"/>
      <c r="J636" s="9"/>
      <c r="K636" s="9"/>
      <c r="L636" s="9"/>
      <c r="M636" s="9"/>
      <c r="N636" s="9"/>
      <c r="O636" s="51"/>
      <c r="P636" s="51"/>
      <c r="Q636" s="52"/>
      <c r="R636" s="34"/>
      <c r="S636" s="28" t="b">
        <f t="shared" si="27"/>
        <v>0</v>
      </c>
      <c r="T636" s="28" t="b">
        <f t="shared" si="29"/>
        <v>0</v>
      </c>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row>
    <row r="637" spans="1:75" x14ac:dyDescent="0.5">
      <c r="A637" s="43" t="str">
        <f t="shared" si="28"/>
        <v/>
      </c>
      <c r="B637" s="51"/>
      <c r="C637" s="75" t="e">
        <f>VLOOKUP(B637,'Step 1 - Facility and Survey'!$A$8:$L$400,12,FALSE)</f>
        <v>#N/A</v>
      </c>
      <c r="D637" s="9"/>
      <c r="E637" s="19"/>
      <c r="F637" s="55"/>
      <c r="G637" s="9"/>
      <c r="H637" s="9"/>
      <c r="I637" s="64"/>
      <c r="J637" s="9"/>
      <c r="K637" s="9"/>
      <c r="L637" s="9"/>
      <c r="M637" s="9"/>
      <c r="N637" s="9"/>
      <c r="O637" s="51"/>
      <c r="P637" s="51"/>
      <c r="Q637" s="52"/>
      <c r="R637" s="34"/>
      <c r="S637" s="28" t="b">
        <f t="shared" si="27"/>
        <v>0</v>
      </c>
      <c r="T637" s="28" t="b">
        <f t="shared" si="29"/>
        <v>0</v>
      </c>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row>
    <row r="638" spans="1:75" x14ac:dyDescent="0.5">
      <c r="A638" s="43" t="str">
        <f t="shared" si="28"/>
        <v/>
      </c>
      <c r="B638" s="51"/>
      <c r="C638" s="75" t="e">
        <f>VLOOKUP(B638,'Step 1 - Facility and Survey'!$A$8:$L$400,12,FALSE)</f>
        <v>#N/A</v>
      </c>
      <c r="D638" s="9"/>
      <c r="E638" s="19"/>
      <c r="F638" s="55"/>
      <c r="G638" s="9"/>
      <c r="H638" s="9"/>
      <c r="I638" s="64"/>
      <c r="J638" s="9"/>
      <c r="K638" s="9"/>
      <c r="L638" s="9"/>
      <c r="M638" s="9"/>
      <c r="N638" s="9"/>
      <c r="O638" s="51"/>
      <c r="P638" s="51"/>
      <c r="Q638" s="52"/>
      <c r="R638" s="34"/>
      <c r="S638" s="28" t="b">
        <f t="shared" si="27"/>
        <v>0</v>
      </c>
      <c r="T638" s="28" t="b">
        <f t="shared" si="29"/>
        <v>0</v>
      </c>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row>
    <row r="639" spans="1:75" x14ac:dyDescent="0.5">
      <c r="A639" s="43" t="str">
        <f t="shared" si="28"/>
        <v/>
      </c>
      <c r="B639" s="51"/>
      <c r="C639" s="75" t="e">
        <f>VLOOKUP(B639,'Step 1 - Facility and Survey'!$A$8:$L$400,12,FALSE)</f>
        <v>#N/A</v>
      </c>
      <c r="D639" s="9"/>
      <c r="E639" s="19"/>
      <c r="F639" s="55"/>
      <c r="G639" s="9"/>
      <c r="H639" s="9"/>
      <c r="I639" s="64"/>
      <c r="J639" s="9"/>
      <c r="K639" s="9"/>
      <c r="L639" s="9"/>
      <c r="M639" s="9"/>
      <c r="N639" s="9"/>
      <c r="O639" s="51"/>
      <c r="P639" s="51"/>
      <c r="Q639" s="52"/>
      <c r="R639" s="34"/>
      <c r="S639" s="28" t="b">
        <f t="shared" si="27"/>
        <v>0</v>
      </c>
      <c r="T639" s="28" t="b">
        <f t="shared" si="29"/>
        <v>0</v>
      </c>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row>
    <row r="640" spans="1:75" x14ac:dyDescent="0.5">
      <c r="A640" s="43" t="str">
        <f t="shared" si="28"/>
        <v/>
      </c>
      <c r="B640" s="51"/>
      <c r="C640" s="75" t="e">
        <f>VLOOKUP(B640,'Step 1 - Facility and Survey'!$A$8:$L$400,12,FALSE)</f>
        <v>#N/A</v>
      </c>
      <c r="D640" s="9"/>
      <c r="E640" s="19"/>
      <c r="F640" s="55"/>
      <c r="G640" s="9"/>
      <c r="H640" s="9"/>
      <c r="I640" s="64"/>
      <c r="J640" s="9"/>
      <c r="K640" s="9"/>
      <c r="L640" s="9"/>
      <c r="M640" s="9"/>
      <c r="N640" s="9"/>
      <c r="O640" s="51"/>
      <c r="P640" s="51"/>
      <c r="Q640" s="52"/>
      <c r="R640" s="34"/>
      <c r="S640" s="28" t="b">
        <f t="shared" si="27"/>
        <v>0</v>
      </c>
      <c r="T640" s="28" t="b">
        <f t="shared" si="29"/>
        <v>0</v>
      </c>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c r="AV640" s="21"/>
      <c r="AW640" s="21"/>
      <c r="AX640" s="21"/>
      <c r="AY640" s="21"/>
      <c r="AZ640" s="21"/>
      <c r="BA640" s="21"/>
      <c r="BB640" s="21"/>
      <c r="BC640" s="21"/>
      <c r="BD640" s="21"/>
      <c r="BE640" s="21"/>
      <c r="BF640" s="21"/>
      <c r="BG640" s="21"/>
      <c r="BH640" s="21"/>
      <c r="BI640" s="21"/>
      <c r="BJ640" s="21"/>
      <c r="BK640" s="21"/>
      <c r="BL640" s="21"/>
      <c r="BM640" s="21"/>
      <c r="BN640" s="21"/>
      <c r="BO640" s="21"/>
      <c r="BP640" s="21"/>
      <c r="BQ640" s="21"/>
      <c r="BR640" s="21"/>
      <c r="BS640" s="21"/>
      <c r="BT640" s="21"/>
      <c r="BU640" s="21"/>
      <c r="BV640" s="21"/>
      <c r="BW640" s="21"/>
    </row>
    <row r="641" spans="1:75" x14ac:dyDescent="0.5">
      <c r="A641" s="43" t="str">
        <f t="shared" si="28"/>
        <v/>
      </c>
      <c r="B641" s="51"/>
      <c r="C641" s="75" t="e">
        <f>VLOOKUP(B641,'Step 1 - Facility and Survey'!$A$8:$L$400,12,FALSE)</f>
        <v>#N/A</v>
      </c>
      <c r="D641" s="9"/>
      <c r="E641" s="19"/>
      <c r="F641" s="55"/>
      <c r="G641" s="9"/>
      <c r="H641" s="9"/>
      <c r="I641" s="64"/>
      <c r="J641" s="9"/>
      <c r="K641" s="9"/>
      <c r="L641" s="9"/>
      <c r="M641" s="9"/>
      <c r="N641" s="9"/>
      <c r="O641" s="51"/>
      <c r="P641" s="51"/>
      <c r="Q641" s="52"/>
      <c r="R641" s="34"/>
      <c r="S641" s="28" t="b">
        <f t="shared" si="27"/>
        <v>0</v>
      </c>
      <c r="T641" s="28" t="b">
        <f t="shared" si="29"/>
        <v>0</v>
      </c>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row>
    <row r="642" spans="1:75" x14ac:dyDescent="0.5">
      <c r="A642" s="43" t="str">
        <f t="shared" si="28"/>
        <v/>
      </c>
      <c r="B642" s="51"/>
      <c r="C642" s="75" t="e">
        <f>VLOOKUP(B642,'Step 1 - Facility and Survey'!$A$8:$L$400,12,FALSE)</f>
        <v>#N/A</v>
      </c>
      <c r="D642" s="9"/>
      <c r="E642" s="19"/>
      <c r="F642" s="55"/>
      <c r="G642" s="9"/>
      <c r="H642" s="9"/>
      <c r="I642" s="64"/>
      <c r="J642" s="9"/>
      <c r="K642" s="9"/>
      <c r="L642" s="9"/>
      <c r="M642" s="9"/>
      <c r="N642" s="9"/>
      <c r="O642" s="51"/>
      <c r="P642" s="51"/>
      <c r="Q642" s="52"/>
      <c r="R642" s="34"/>
      <c r="S642" s="28" t="b">
        <f t="shared" si="27"/>
        <v>0</v>
      </c>
      <c r="T642" s="28" t="b">
        <f t="shared" si="29"/>
        <v>0</v>
      </c>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row>
    <row r="643" spans="1:75" x14ac:dyDescent="0.5">
      <c r="A643" s="43" t="str">
        <f t="shared" si="28"/>
        <v/>
      </c>
      <c r="B643" s="51"/>
      <c r="C643" s="75" t="e">
        <f>VLOOKUP(B643,'Step 1 - Facility and Survey'!$A$8:$L$400,12,FALSE)</f>
        <v>#N/A</v>
      </c>
      <c r="D643" s="9"/>
      <c r="E643" s="19"/>
      <c r="F643" s="55"/>
      <c r="G643" s="9"/>
      <c r="H643" s="9"/>
      <c r="I643" s="64"/>
      <c r="J643" s="9"/>
      <c r="K643" s="9"/>
      <c r="L643" s="9"/>
      <c r="M643" s="9"/>
      <c r="N643" s="9"/>
      <c r="O643" s="51"/>
      <c r="P643" s="51"/>
      <c r="Q643" s="52"/>
      <c r="R643" s="34"/>
      <c r="S643" s="28" t="b">
        <f t="shared" si="27"/>
        <v>0</v>
      </c>
      <c r="T643" s="28" t="b">
        <f t="shared" si="29"/>
        <v>0</v>
      </c>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c r="BF643" s="21"/>
      <c r="BG643" s="21"/>
      <c r="BH643" s="21"/>
      <c r="BI643" s="21"/>
      <c r="BJ643" s="21"/>
      <c r="BK643" s="21"/>
      <c r="BL643" s="21"/>
      <c r="BM643" s="21"/>
      <c r="BN643" s="21"/>
      <c r="BO643" s="21"/>
      <c r="BP643" s="21"/>
      <c r="BQ643" s="21"/>
      <c r="BR643" s="21"/>
      <c r="BS643" s="21"/>
      <c r="BT643" s="21"/>
      <c r="BU643" s="21"/>
      <c r="BV643" s="21"/>
      <c r="BW643" s="21"/>
    </row>
    <row r="644" spans="1:75" x14ac:dyDescent="0.5">
      <c r="A644" s="43" t="str">
        <f t="shared" si="28"/>
        <v/>
      </c>
      <c r="B644" s="51"/>
      <c r="C644" s="75" t="e">
        <f>VLOOKUP(B644,'Step 1 - Facility and Survey'!$A$8:$L$400,12,FALSE)</f>
        <v>#N/A</v>
      </c>
      <c r="D644" s="9"/>
      <c r="E644" s="19"/>
      <c r="F644" s="55"/>
      <c r="G644" s="9"/>
      <c r="H644" s="9"/>
      <c r="I644" s="64"/>
      <c r="J644" s="9"/>
      <c r="K644" s="9"/>
      <c r="L644" s="9"/>
      <c r="M644" s="9"/>
      <c r="N644" s="9"/>
      <c r="O644" s="51"/>
      <c r="P644" s="51"/>
      <c r="Q644" s="52"/>
      <c r="R644" s="34"/>
      <c r="S644" s="28" t="b">
        <f t="shared" si="27"/>
        <v>0</v>
      </c>
      <c r="T644" s="28" t="b">
        <f t="shared" si="29"/>
        <v>0</v>
      </c>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row>
    <row r="645" spans="1:75" x14ac:dyDescent="0.5">
      <c r="A645" s="43" t="str">
        <f t="shared" si="28"/>
        <v/>
      </c>
      <c r="B645" s="51"/>
      <c r="C645" s="75" t="e">
        <f>VLOOKUP(B645,'Step 1 - Facility and Survey'!$A$8:$L$400,12,FALSE)</f>
        <v>#N/A</v>
      </c>
      <c r="D645" s="9"/>
      <c r="E645" s="19"/>
      <c r="F645" s="55"/>
      <c r="G645" s="9"/>
      <c r="H645" s="9"/>
      <c r="I645" s="64"/>
      <c r="J645" s="9"/>
      <c r="K645" s="9"/>
      <c r="L645" s="9"/>
      <c r="M645" s="9"/>
      <c r="N645" s="9"/>
      <c r="O645" s="51"/>
      <c r="P645" s="51"/>
      <c r="Q645" s="52"/>
      <c r="R645" s="34"/>
      <c r="S645" s="28" t="b">
        <f t="shared" si="27"/>
        <v>0</v>
      </c>
      <c r="T645" s="28" t="b">
        <f t="shared" si="29"/>
        <v>0</v>
      </c>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row>
    <row r="646" spans="1:75" x14ac:dyDescent="0.5">
      <c r="A646" s="43" t="str">
        <f t="shared" si="28"/>
        <v/>
      </c>
      <c r="B646" s="51"/>
      <c r="C646" s="75" t="e">
        <f>VLOOKUP(B646,'Step 1 - Facility and Survey'!$A$8:$L$400,12,FALSE)</f>
        <v>#N/A</v>
      </c>
      <c r="D646" s="9"/>
      <c r="E646" s="19"/>
      <c r="F646" s="55"/>
      <c r="G646" s="9"/>
      <c r="H646" s="9"/>
      <c r="I646" s="64"/>
      <c r="J646" s="9"/>
      <c r="K646" s="9"/>
      <c r="L646" s="9"/>
      <c r="M646" s="9"/>
      <c r="N646" s="9"/>
      <c r="O646" s="51"/>
      <c r="P646" s="51"/>
      <c r="Q646" s="52"/>
      <c r="R646" s="34"/>
      <c r="S646" s="28" t="b">
        <f t="shared" si="27"/>
        <v>0</v>
      </c>
      <c r="T646" s="28" t="b">
        <f t="shared" si="29"/>
        <v>0</v>
      </c>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row>
    <row r="647" spans="1:75" x14ac:dyDescent="0.5">
      <c r="A647" s="43" t="str">
        <f t="shared" si="28"/>
        <v/>
      </c>
      <c r="B647" s="51"/>
      <c r="C647" s="75" t="e">
        <f>VLOOKUP(B647,'Step 1 - Facility and Survey'!$A$8:$L$400,12,FALSE)</f>
        <v>#N/A</v>
      </c>
      <c r="D647" s="9"/>
      <c r="E647" s="19"/>
      <c r="F647" s="55"/>
      <c r="G647" s="9"/>
      <c r="H647" s="9"/>
      <c r="I647" s="64"/>
      <c r="J647" s="9"/>
      <c r="K647" s="9"/>
      <c r="L647" s="9"/>
      <c r="M647" s="9"/>
      <c r="N647" s="9"/>
      <c r="O647" s="51"/>
      <c r="P647" s="51"/>
      <c r="Q647" s="52"/>
      <c r="R647" s="34"/>
      <c r="S647" s="28" t="b">
        <f t="shared" si="27"/>
        <v>0</v>
      </c>
      <c r="T647" s="28" t="b">
        <f t="shared" si="29"/>
        <v>0</v>
      </c>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row>
    <row r="648" spans="1:75" x14ac:dyDescent="0.5">
      <c r="A648" s="43" t="str">
        <f t="shared" si="28"/>
        <v/>
      </c>
      <c r="B648" s="51"/>
      <c r="C648" s="75" t="e">
        <f>VLOOKUP(B648,'Step 1 - Facility and Survey'!$A$8:$L$400,12,FALSE)</f>
        <v>#N/A</v>
      </c>
      <c r="D648" s="9"/>
      <c r="E648" s="19"/>
      <c r="F648" s="55"/>
      <c r="G648" s="9"/>
      <c r="H648" s="9"/>
      <c r="I648" s="64"/>
      <c r="J648" s="9"/>
      <c r="K648" s="9"/>
      <c r="L648" s="9"/>
      <c r="M648" s="9"/>
      <c r="N648" s="9"/>
      <c r="O648" s="51"/>
      <c r="P648" s="51"/>
      <c r="Q648" s="52"/>
      <c r="R648" s="34"/>
      <c r="S648" s="28" t="b">
        <f t="shared" ref="S648:S711" si="30">IF(ISBLANK(E648),FALSE,TRUE)</f>
        <v>0</v>
      </c>
      <c r="T648" s="28" t="b">
        <f t="shared" si="29"/>
        <v>0</v>
      </c>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row>
    <row r="649" spans="1:75" x14ac:dyDescent="0.5">
      <c r="A649" s="43" t="str">
        <f t="shared" ref="A649:A712" si="31">IF(AND(NOT(ISBLANK(B649)),NOT(ISBLANK(D649)),NOT(ISBLANK(M649)),NOT(ISBLANK(N649)),NOT(ISBLANK(O649)),NOT(ISBLANK(P649)),NOT(ISBLANK(Q649))),(ROW()-7),"")</f>
        <v/>
      </c>
      <c r="B649" s="51"/>
      <c r="C649" s="75" t="e">
        <f>VLOOKUP(B649,'Step 1 - Facility and Survey'!$A$8:$L$400,12,FALSE)</f>
        <v>#N/A</v>
      </c>
      <c r="D649" s="9"/>
      <c r="E649" s="19"/>
      <c r="F649" s="55"/>
      <c r="G649" s="9"/>
      <c r="H649" s="9"/>
      <c r="I649" s="64"/>
      <c r="J649" s="9"/>
      <c r="K649" s="9"/>
      <c r="L649" s="9"/>
      <c r="M649" s="9"/>
      <c r="N649" s="9"/>
      <c r="O649" s="51"/>
      <c r="P649" s="51"/>
      <c r="Q649" s="52"/>
      <c r="R649" s="34"/>
      <c r="S649" s="28" t="b">
        <f t="shared" si="30"/>
        <v>0</v>
      </c>
      <c r="T649" s="28" t="b">
        <f t="shared" ref="T649:T712" si="32">OR(NOT(ISBLANK(G649)),NOT(ISBLANK(H649)),NOT(ISBLANK(I649)),NOT(ISBLANK(J649)),NOT(ISBLANK(K649)),NOT(ISBLANK(L649)))</f>
        <v>0</v>
      </c>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c r="AV649" s="21"/>
      <c r="AW649" s="21"/>
      <c r="AX649" s="21"/>
      <c r="AY649" s="21"/>
      <c r="AZ649" s="21"/>
      <c r="BA649" s="21"/>
      <c r="BB649" s="21"/>
      <c r="BC649" s="21"/>
      <c r="BD649" s="21"/>
      <c r="BE649" s="21"/>
      <c r="BF649" s="21"/>
      <c r="BG649" s="21"/>
      <c r="BH649" s="21"/>
      <c r="BI649" s="21"/>
      <c r="BJ649" s="21"/>
      <c r="BK649" s="21"/>
      <c r="BL649" s="21"/>
      <c r="BM649" s="21"/>
      <c r="BN649" s="21"/>
      <c r="BO649" s="21"/>
      <c r="BP649" s="21"/>
      <c r="BQ649" s="21"/>
      <c r="BR649" s="21"/>
      <c r="BS649" s="21"/>
      <c r="BT649" s="21"/>
      <c r="BU649" s="21"/>
      <c r="BV649" s="21"/>
      <c r="BW649" s="21"/>
    </row>
    <row r="650" spans="1:75" x14ac:dyDescent="0.5">
      <c r="A650" s="43" t="str">
        <f t="shared" si="31"/>
        <v/>
      </c>
      <c r="B650" s="51"/>
      <c r="C650" s="75" t="e">
        <f>VLOOKUP(B650,'Step 1 - Facility and Survey'!$A$8:$L$400,12,FALSE)</f>
        <v>#N/A</v>
      </c>
      <c r="D650" s="9"/>
      <c r="E650" s="19"/>
      <c r="F650" s="55"/>
      <c r="G650" s="9"/>
      <c r="H650" s="9"/>
      <c r="I650" s="64"/>
      <c r="J650" s="9"/>
      <c r="K650" s="9"/>
      <c r="L650" s="9"/>
      <c r="M650" s="9"/>
      <c r="N650" s="9"/>
      <c r="O650" s="51"/>
      <c r="P650" s="51"/>
      <c r="Q650" s="52"/>
      <c r="R650" s="34"/>
      <c r="S650" s="28" t="b">
        <f t="shared" si="30"/>
        <v>0</v>
      </c>
      <c r="T650" s="28" t="b">
        <f t="shared" si="32"/>
        <v>0</v>
      </c>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row>
    <row r="651" spans="1:75" x14ac:dyDescent="0.5">
      <c r="A651" s="43" t="str">
        <f t="shared" si="31"/>
        <v/>
      </c>
      <c r="B651" s="51"/>
      <c r="C651" s="75" t="e">
        <f>VLOOKUP(B651,'Step 1 - Facility and Survey'!$A$8:$L$400,12,FALSE)</f>
        <v>#N/A</v>
      </c>
      <c r="D651" s="9"/>
      <c r="E651" s="19"/>
      <c r="F651" s="55"/>
      <c r="G651" s="9"/>
      <c r="H651" s="9"/>
      <c r="I651" s="64"/>
      <c r="J651" s="9"/>
      <c r="K651" s="9"/>
      <c r="L651" s="9"/>
      <c r="M651" s="9"/>
      <c r="N651" s="9"/>
      <c r="O651" s="51"/>
      <c r="P651" s="51"/>
      <c r="Q651" s="52"/>
      <c r="R651" s="34"/>
      <c r="S651" s="28" t="b">
        <f t="shared" si="30"/>
        <v>0</v>
      </c>
      <c r="T651" s="28" t="b">
        <f t="shared" si="32"/>
        <v>0</v>
      </c>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row>
    <row r="652" spans="1:75" x14ac:dyDescent="0.5">
      <c r="A652" s="43" t="str">
        <f t="shared" si="31"/>
        <v/>
      </c>
      <c r="B652" s="51"/>
      <c r="C652" s="75" t="e">
        <f>VLOOKUP(B652,'Step 1 - Facility and Survey'!$A$8:$L$400,12,FALSE)</f>
        <v>#N/A</v>
      </c>
      <c r="D652" s="9"/>
      <c r="E652" s="19"/>
      <c r="F652" s="55"/>
      <c r="G652" s="9"/>
      <c r="H652" s="9"/>
      <c r="I652" s="64"/>
      <c r="J652" s="9"/>
      <c r="K652" s="9"/>
      <c r="L652" s="9"/>
      <c r="M652" s="9"/>
      <c r="N652" s="9"/>
      <c r="O652" s="51"/>
      <c r="P652" s="51"/>
      <c r="Q652" s="52"/>
      <c r="R652" s="34"/>
      <c r="S652" s="28" t="b">
        <f t="shared" si="30"/>
        <v>0</v>
      </c>
      <c r="T652" s="28" t="b">
        <f t="shared" si="32"/>
        <v>0</v>
      </c>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c r="AV652" s="21"/>
      <c r="AW652" s="21"/>
      <c r="AX652" s="21"/>
      <c r="AY652" s="21"/>
      <c r="AZ652" s="21"/>
      <c r="BA652" s="21"/>
      <c r="BB652" s="21"/>
      <c r="BC652" s="21"/>
      <c r="BD652" s="21"/>
      <c r="BE652" s="21"/>
      <c r="BF652" s="21"/>
      <c r="BG652" s="21"/>
      <c r="BH652" s="21"/>
      <c r="BI652" s="21"/>
      <c r="BJ652" s="21"/>
      <c r="BK652" s="21"/>
      <c r="BL652" s="21"/>
      <c r="BM652" s="21"/>
      <c r="BN652" s="21"/>
      <c r="BO652" s="21"/>
      <c r="BP652" s="21"/>
      <c r="BQ652" s="21"/>
      <c r="BR652" s="21"/>
      <c r="BS652" s="21"/>
      <c r="BT652" s="21"/>
      <c r="BU652" s="21"/>
      <c r="BV652" s="21"/>
      <c r="BW652" s="21"/>
    </row>
    <row r="653" spans="1:75" x14ac:dyDescent="0.5">
      <c r="A653" s="43" t="str">
        <f t="shared" si="31"/>
        <v/>
      </c>
      <c r="B653" s="51"/>
      <c r="C653" s="75" t="e">
        <f>VLOOKUP(B653,'Step 1 - Facility and Survey'!$A$8:$L$400,12,FALSE)</f>
        <v>#N/A</v>
      </c>
      <c r="D653" s="9"/>
      <c r="E653" s="19"/>
      <c r="F653" s="55"/>
      <c r="G653" s="9"/>
      <c r="H653" s="9"/>
      <c r="I653" s="64"/>
      <c r="J653" s="9"/>
      <c r="K653" s="9"/>
      <c r="L653" s="9"/>
      <c r="M653" s="9"/>
      <c r="N653" s="9"/>
      <c r="O653" s="51"/>
      <c r="P653" s="51"/>
      <c r="Q653" s="52"/>
      <c r="R653" s="34"/>
      <c r="S653" s="28" t="b">
        <f t="shared" si="30"/>
        <v>0</v>
      </c>
      <c r="T653" s="28" t="b">
        <f t="shared" si="32"/>
        <v>0</v>
      </c>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row>
    <row r="654" spans="1:75" x14ac:dyDescent="0.5">
      <c r="A654" s="43" t="str">
        <f t="shared" si="31"/>
        <v/>
      </c>
      <c r="B654" s="51"/>
      <c r="C654" s="75" t="e">
        <f>VLOOKUP(B654,'Step 1 - Facility and Survey'!$A$8:$L$400,12,FALSE)</f>
        <v>#N/A</v>
      </c>
      <c r="D654" s="9"/>
      <c r="E654" s="19"/>
      <c r="F654" s="55"/>
      <c r="G654" s="9"/>
      <c r="H654" s="9"/>
      <c r="I654" s="64"/>
      <c r="J654" s="9"/>
      <c r="K654" s="9"/>
      <c r="L654" s="9"/>
      <c r="M654" s="9"/>
      <c r="N654" s="9"/>
      <c r="O654" s="51"/>
      <c r="P654" s="51"/>
      <c r="Q654" s="52"/>
      <c r="R654" s="34"/>
      <c r="S654" s="28" t="b">
        <f t="shared" si="30"/>
        <v>0</v>
      </c>
      <c r="T654" s="28" t="b">
        <f t="shared" si="32"/>
        <v>0</v>
      </c>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row>
    <row r="655" spans="1:75" x14ac:dyDescent="0.5">
      <c r="A655" s="43" t="str">
        <f t="shared" si="31"/>
        <v/>
      </c>
      <c r="B655" s="51"/>
      <c r="C655" s="75" t="e">
        <f>VLOOKUP(B655,'Step 1 - Facility and Survey'!$A$8:$L$400,12,FALSE)</f>
        <v>#N/A</v>
      </c>
      <c r="D655" s="9"/>
      <c r="E655" s="19"/>
      <c r="F655" s="55"/>
      <c r="G655" s="9"/>
      <c r="H655" s="9"/>
      <c r="I655" s="64"/>
      <c r="J655" s="9"/>
      <c r="K655" s="9"/>
      <c r="L655" s="9"/>
      <c r="M655" s="9"/>
      <c r="N655" s="9"/>
      <c r="O655" s="51"/>
      <c r="P655" s="51"/>
      <c r="Q655" s="52"/>
      <c r="R655" s="34"/>
      <c r="S655" s="28" t="b">
        <f t="shared" si="30"/>
        <v>0</v>
      </c>
      <c r="T655" s="28" t="b">
        <f t="shared" si="32"/>
        <v>0</v>
      </c>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c r="BW655" s="21"/>
    </row>
    <row r="656" spans="1:75" x14ac:dyDescent="0.5">
      <c r="A656" s="43" t="str">
        <f t="shared" si="31"/>
        <v/>
      </c>
      <c r="B656" s="51"/>
      <c r="C656" s="75" t="e">
        <f>VLOOKUP(B656,'Step 1 - Facility and Survey'!$A$8:$L$400,12,FALSE)</f>
        <v>#N/A</v>
      </c>
      <c r="D656" s="9"/>
      <c r="E656" s="19"/>
      <c r="F656" s="55"/>
      <c r="G656" s="9"/>
      <c r="H656" s="9"/>
      <c r="I656" s="64"/>
      <c r="J656" s="9"/>
      <c r="K656" s="9"/>
      <c r="L656" s="9"/>
      <c r="M656" s="9"/>
      <c r="N656" s="9"/>
      <c r="O656" s="51"/>
      <c r="P656" s="51"/>
      <c r="Q656" s="52"/>
      <c r="R656" s="34"/>
      <c r="S656" s="28" t="b">
        <f t="shared" si="30"/>
        <v>0</v>
      </c>
      <c r="T656" s="28" t="b">
        <f t="shared" si="32"/>
        <v>0</v>
      </c>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row>
    <row r="657" spans="1:75" x14ac:dyDescent="0.5">
      <c r="A657" s="43" t="str">
        <f t="shared" si="31"/>
        <v/>
      </c>
      <c r="B657" s="51"/>
      <c r="C657" s="75" t="e">
        <f>VLOOKUP(B657,'Step 1 - Facility and Survey'!$A$8:$L$400,12,FALSE)</f>
        <v>#N/A</v>
      </c>
      <c r="D657" s="9"/>
      <c r="E657" s="19"/>
      <c r="F657" s="55"/>
      <c r="G657" s="9"/>
      <c r="H657" s="9"/>
      <c r="I657" s="64"/>
      <c r="J657" s="9"/>
      <c r="K657" s="9"/>
      <c r="L657" s="9"/>
      <c r="M657" s="9"/>
      <c r="N657" s="9"/>
      <c r="O657" s="51"/>
      <c r="P657" s="51"/>
      <c r="Q657" s="52"/>
      <c r="R657" s="34"/>
      <c r="S657" s="28" t="b">
        <f t="shared" si="30"/>
        <v>0</v>
      </c>
      <c r="T657" s="28" t="b">
        <f t="shared" si="32"/>
        <v>0</v>
      </c>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row>
    <row r="658" spans="1:75" x14ac:dyDescent="0.5">
      <c r="A658" s="43" t="str">
        <f t="shared" si="31"/>
        <v/>
      </c>
      <c r="B658" s="51"/>
      <c r="C658" s="75" t="e">
        <f>VLOOKUP(B658,'Step 1 - Facility and Survey'!$A$8:$L$400,12,FALSE)</f>
        <v>#N/A</v>
      </c>
      <c r="D658" s="9"/>
      <c r="E658" s="19"/>
      <c r="F658" s="55"/>
      <c r="G658" s="9"/>
      <c r="H658" s="9"/>
      <c r="I658" s="64"/>
      <c r="J658" s="9"/>
      <c r="K658" s="9"/>
      <c r="L658" s="9"/>
      <c r="M658" s="9"/>
      <c r="N658" s="9"/>
      <c r="O658" s="51"/>
      <c r="P658" s="51"/>
      <c r="Q658" s="52"/>
      <c r="R658" s="34"/>
      <c r="S658" s="28" t="b">
        <f t="shared" si="30"/>
        <v>0</v>
      </c>
      <c r="T658" s="28" t="b">
        <f t="shared" si="32"/>
        <v>0</v>
      </c>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c r="BW658" s="21"/>
    </row>
    <row r="659" spans="1:75" x14ac:dyDescent="0.5">
      <c r="A659" s="43" t="str">
        <f t="shared" si="31"/>
        <v/>
      </c>
      <c r="B659" s="51"/>
      <c r="C659" s="75" t="e">
        <f>VLOOKUP(B659,'Step 1 - Facility and Survey'!$A$8:$L$400,12,FALSE)</f>
        <v>#N/A</v>
      </c>
      <c r="D659" s="9"/>
      <c r="E659" s="19"/>
      <c r="F659" s="55"/>
      <c r="G659" s="9"/>
      <c r="H659" s="9"/>
      <c r="I659" s="64"/>
      <c r="J659" s="9"/>
      <c r="K659" s="9"/>
      <c r="L659" s="9"/>
      <c r="M659" s="9"/>
      <c r="N659" s="9"/>
      <c r="O659" s="51"/>
      <c r="P659" s="51"/>
      <c r="Q659" s="52"/>
      <c r="R659" s="34"/>
      <c r="S659" s="28" t="b">
        <f t="shared" si="30"/>
        <v>0</v>
      </c>
      <c r="T659" s="28" t="b">
        <f t="shared" si="32"/>
        <v>0</v>
      </c>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row>
    <row r="660" spans="1:75" x14ac:dyDescent="0.5">
      <c r="A660" s="43" t="str">
        <f t="shared" si="31"/>
        <v/>
      </c>
      <c r="B660" s="51"/>
      <c r="C660" s="75" t="e">
        <f>VLOOKUP(B660,'Step 1 - Facility and Survey'!$A$8:$L$400,12,FALSE)</f>
        <v>#N/A</v>
      </c>
      <c r="D660" s="9"/>
      <c r="E660" s="19"/>
      <c r="F660" s="55"/>
      <c r="G660" s="9"/>
      <c r="H660" s="9"/>
      <c r="I660" s="64"/>
      <c r="J660" s="9"/>
      <c r="K660" s="9"/>
      <c r="L660" s="9"/>
      <c r="M660" s="9"/>
      <c r="N660" s="9"/>
      <c r="O660" s="51"/>
      <c r="P660" s="51"/>
      <c r="Q660" s="52"/>
      <c r="R660" s="34"/>
      <c r="S660" s="28" t="b">
        <f t="shared" si="30"/>
        <v>0</v>
      </c>
      <c r="T660" s="28" t="b">
        <f t="shared" si="32"/>
        <v>0</v>
      </c>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row>
    <row r="661" spans="1:75" x14ac:dyDescent="0.5">
      <c r="A661" s="43" t="str">
        <f t="shared" si="31"/>
        <v/>
      </c>
      <c r="B661" s="51"/>
      <c r="C661" s="75" t="e">
        <f>VLOOKUP(B661,'Step 1 - Facility and Survey'!$A$8:$L$400,12,FALSE)</f>
        <v>#N/A</v>
      </c>
      <c r="D661" s="9"/>
      <c r="E661" s="19"/>
      <c r="F661" s="55"/>
      <c r="G661" s="9"/>
      <c r="H661" s="9"/>
      <c r="I661" s="64"/>
      <c r="J661" s="9"/>
      <c r="K661" s="9"/>
      <c r="L661" s="9"/>
      <c r="M661" s="9"/>
      <c r="N661" s="9"/>
      <c r="O661" s="51"/>
      <c r="P661" s="51"/>
      <c r="Q661" s="52"/>
      <c r="R661" s="34"/>
      <c r="S661" s="28" t="b">
        <f t="shared" si="30"/>
        <v>0</v>
      </c>
      <c r="T661" s="28" t="b">
        <f t="shared" si="32"/>
        <v>0</v>
      </c>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c r="BW661" s="21"/>
    </row>
    <row r="662" spans="1:75" x14ac:dyDescent="0.5">
      <c r="A662" s="43" t="str">
        <f t="shared" si="31"/>
        <v/>
      </c>
      <c r="B662" s="51"/>
      <c r="C662" s="75" t="e">
        <f>VLOOKUP(B662,'Step 1 - Facility and Survey'!$A$8:$L$400,12,FALSE)</f>
        <v>#N/A</v>
      </c>
      <c r="D662" s="9"/>
      <c r="E662" s="19"/>
      <c r="F662" s="55"/>
      <c r="G662" s="9"/>
      <c r="H662" s="9"/>
      <c r="I662" s="64"/>
      <c r="J662" s="9"/>
      <c r="K662" s="9"/>
      <c r="L662" s="9"/>
      <c r="M662" s="9"/>
      <c r="N662" s="9"/>
      <c r="O662" s="51"/>
      <c r="P662" s="51"/>
      <c r="Q662" s="52"/>
      <c r="R662" s="34"/>
      <c r="S662" s="28" t="b">
        <f t="shared" si="30"/>
        <v>0</v>
      </c>
      <c r="T662" s="28" t="b">
        <f t="shared" si="32"/>
        <v>0</v>
      </c>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row>
    <row r="663" spans="1:75" x14ac:dyDescent="0.5">
      <c r="A663" s="43" t="str">
        <f t="shared" si="31"/>
        <v/>
      </c>
      <c r="B663" s="51"/>
      <c r="C663" s="75" t="e">
        <f>VLOOKUP(B663,'Step 1 - Facility and Survey'!$A$8:$L$400,12,FALSE)</f>
        <v>#N/A</v>
      </c>
      <c r="D663" s="9"/>
      <c r="E663" s="19"/>
      <c r="F663" s="55"/>
      <c r="G663" s="9"/>
      <c r="H663" s="9"/>
      <c r="I663" s="64"/>
      <c r="J663" s="9"/>
      <c r="K663" s="9"/>
      <c r="L663" s="9"/>
      <c r="M663" s="9"/>
      <c r="N663" s="9"/>
      <c r="O663" s="51"/>
      <c r="P663" s="51"/>
      <c r="Q663" s="52"/>
      <c r="R663" s="34"/>
      <c r="S663" s="28" t="b">
        <f t="shared" si="30"/>
        <v>0</v>
      </c>
      <c r="T663" s="28" t="b">
        <f t="shared" si="32"/>
        <v>0</v>
      </c>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row>
    <row r="664" spans="1:75" x14ac:dyDescent="0.5">
      <c r="A664" s="43" t="str">
        <f t="shared" si="31"/>
        <v/>
      </c>
      <c r="B664" s="51"/>
      <c r="C664" s="75" t="e">
        <f>VLOOKUP(B664,'Step 1 - Facility and Survey'!$A$8:$L$400,12,FALSE)</f>
        <v>#N/A</v>
      </c>
      <c r="D664" s="9"/>
      <c r="E664" s="19"/>
      <c r="F664" s="55"/>
      <c r="G664" s="9"/>
      <c r="H664" s="9"/>
      <c r="I664" s="64"/>
      <c r="J664" s="9"/>
      <c r="K664" s="9"/>
      <c r="L664" s="9"/>
      <c r="M664" s="9"/>
      <c r="N664" s="9"/>
      <c r="O664" s="51"/>
      <c r="P664" s="51"/>
      <c r="Q664" s="52"/>
      <c r="R664" s="34"/>
      <c r="S664" s="28" t="b">
        <f t="shared" si="30"/>
        <v>0</v>
      </c>
      <c r="T664" s="28" t="b">
        <f t="shared" si="32"/>
        <v>0</v>
      </c>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c r="BW664" s="21"/>
    </row>
    <row r="665" spans="1:75" x14ac:dyDescent="0.5">
      <c r="A665" s="43" t="str">
        <f t="shared" si="31"/>
        <v/>
      </c>
      <c r="B665" s="51"/>
      <c r="C665" s="75" t="e">
        <f>VLOOKUP(B665,'Step 1 - Facility and Survey'!$A$8:$L$400,12,FALSE)</f>
        <v>#N/A</v>
      </c>
      <c r="D665" s="9"/>
      <c r="E665" s="19"/>
      <c r="F665" s="55"/>
      <c r="G665" s="9"/>
      <c r="H665" s="9"/>
      <c r="I665" s="64"/>
      <c r="J665" s="9"/>
      <c r="K665" s="9"/>
      <c r="L665" s="9"/>
      <c r="M665" s="9"/>
      <c r="N665" s="9"/>
      <c r="O665" s="51"/>
      <c r="P665" s="51"/>
      <c r="Q665" s="52"/>
      <c r="R665" s="34"/>
      <c r="S665" s="28" t="b">
        <f t="shared" si="30"/>
        <v>0</v>
      </c>
      <c r="T665" s="28" t="b">
        <f t="shared" si="32"/>
        <v>0</v>
      </c>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row>
    <row r="666" spans="1:75" x14ac:dyDescent="0.5">
      <c r="A666" s="43" t="str">
        <f t="shared" si="31"/>
        <v/>
      </c>
      <c r="B666" s="51"/>
      <c r="C666" s="75" t="e">
        <f>VLOOKUP(B666,'Step 1 - Facility and Survey'!$A$8:$L$400,12,FALSE)</f>
        <v>#N/A</v>
      </c>
      <c r="D666" s="9"/>
      <c r="E666" s="19"/>
      <c r="F666" s="55"/>
      <c r="G666" s="9"/>
      <c r="H666" s="9"/>
      <c r="I666" s="64"/>
      <c r="J666" s="9"/>
      <c r="K666" s="9"/>
      <c r="L666" s="9"/>
      <c r="M666" s="9"/>
      <c r="N666" s="9"/>
      <c r="O666" s="51"/>
      <c r="P666" s="51"/>
      <c r="Q666" s="52"/>
      <c r="R666" s="34"/>
      <c r="S666" s="28" t="b">
        <f t="shared" si="30"/>
        <v>0</v>
      </c>
      <c r="T666" s="28" t="b">
        <f t="shared" si="32"/>
        <v>0</v>
      </c>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row>
    <row r="667" spans="1:75" x14ac:dyDescent="0.5">
      <c r="A667" s="43" t="str">
        <f t="shared" si="31"/>
        <v/>
      </c>
      <c r="B667" s="51"/>
      <c r="C667" s="75" t="e">
        <f>VLOOKUP(B667,'Step 1 - Facility and Survey'!$A$8:$L$400,12,FALSE)</f>
        <v>#N/A</v>
      </c>
      <c r="D667" s="9"/>
      <c r="E667" s="19"/>
      <c r="F667" s="55"/>
      <c r="G667" s="9"/>
      <c r="H667" s="9"/>
      <c r="I667" s="64"/>
      <c r="J667" s="9"/>
      <c r="K667" s="9"/>
      <c r="L667" s="9"/>
      <c r="M667" s="9"/>
      <c r="N667" s="9"/>
      <c r="O667" s="51"/>
      <c r="P667" s="51"/>
      <c r="Q667" s="52"/>
      <c r="R667" s="34"/>
      <c r="S667" s="28" t="b">
        <f t="shared" si="30"/>
        <v>0</v>
      </c>
      <c r="T667" s="28" t="b">
        <f t="shared" si="32"/>
        <v>0</v>
      </c>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c r="BW667" s="21"/>
    </row>
    <row r="668" spans="1:75" x14ac:dyDescent="0.5">
      <c r="A668" s="43" t="str">
        <f t="shared" si="31"/>
        <v/>
      </c>
      <c r="B668" s="51"/>
      <c r="C668" s="75" t="e">
        <f>VLOOKUP(B668,'Step 1 - Facility and Survey'!$A$8:$L$400,12,FALSE)</f>
        <v>#N/A</v>
      </c>
      <c r="D668" s="9"/>
      <c r="E668" s="19"/>
      <c r="F668" s="55"/>
      <c r="G668" s="9"/>
      <c r="H668" s="9"/>
      <c r="I668" s="64"/>
      <c r="J668" s="9"/>
      <c r="K668" s="9"/>
      <c r="L668" s="9"/>
      <c r="M668" s="9"/>
      <c r="N668" s="9"/>
      <c r="O668" s="51"/>
      <c r="P668" s="51"/>
      <c r="Q668" s="52"/>
      <c r="R668" s="34"/>
      <c r="S668" s="28" t="b">
        <f t="shared" si="30"/>
        <v>0</v>
      </c>
      <c r="T668" s="28" t="b">
        <f t="shared" si="32"/>
        <v>0</v>
      </c>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row>
    <row r="669" spans="1:75" x14ac:dyDescent="0.5">
      <c r="A669" s="43" t="str">
        <f t="shared" si="31"/>
        <v/>
      </c>
      <c r="B669" s="51"/>
      <c r="C669" s="75" t="e">
        <f>VLOOKUP(B669,'Step 1 - Facility and Survey'!$A$8:$L$400,12,FALSE)</f>
        <v>#N/A</v>
      </c>
      <c r="D669" s="9"/>
      <c r="E669" s="19"/>
      <c r="F669" s="55"/>
      <c r="G669" s="9"/>
      <c r="H669" s="9"/>
      <c r="I669" s="64"/>
      <c r="J669" s="9"/>
      <c r="K669" s="9"/>
      <c r="L669" s="9"/>
      <c r="M669" s="9"/>
      <c r="N669" s="9"/>
      <c r="O669" s="51"/>
      <c r="P669" s="51"/>
      <c r="Q669" s="52"/>
      <c r="R669" s="34"/>
      <c r="S669" s="28" t="b">
        <f t="shared" si="30"/>
        <v>0</v>
      </c>
      <c r="T669" s="28" t="b">
        <f t="shared" si="32"/>
        <v>0</v>
      </c>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row>
    <row r="670" spans="1:75" x14ac:dyDescent="0.5">
      <c r="A670" s="43" t="str">
        <f t="shared" si="31"/>
        <v/>
      </c>
      <c r="B670" s="51"/>
      <c r="C670" s="75" t="e">
        <f>VLOOKUP(B670,'Step 1 - Facility and Survey'!$A$8:$L$400,12,FALSE)</f>
        <v>#N/A</v>
      </c>
      <c r="D670" s="9"/>
      <c r="E670" s="19"/>
      <c r="F670" s="55"/>
      <c r="G670" s="9"/>
      <c r="H670" s="9"/>
      <c r="I670" s="64"/>
      <c r="J670" s="9"/>
      <c r="K670" s="9"/>
      <c r="L670" s="9"/>
      <c r="M670" s="9"/>
      <c r="N670" s="9"/>
      <c r="O670" s="51"/>
      <c r="P670" s="51"/>
      <c r="Q670" s="52"/>
      <c r="R670" s="34"/>
      <c r="S670" s="28" t="b">
        <f t="shared" si="30"/>
        <v>0</v>
      </c>
      <c r="T670" s="28" t="b">
        <f t="shared" si="32"/>
        <v>0</v>
      </c>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c r="BW670" s="21"/>
    </row>
    <row r="671" spans="1:75" x14ac:dyDescent="0.5">
      <c r="A671" s="43" t="str">
        <f t="shared" si="31"/>
        <v/>
      </c>
      <c r="B671" s="51"/>
      <c r="C671" s="75" t="e">
        <f>VLOOKUP(B671,'Step 1 - Facility and Survey'!$A$8:$L$400,12,FALSE)</f>
        <v>#N/A</v>
      </c>
      <c r="D671" s="9"/>
      <c r="E671" s="19"/>
      <c r="F671" s="55"/>
      <c r="G671" s="9"/>
      <c r="H671" s="9"/>
      <c r="I671" s="64"/>
      <c r="J671" s="9"/>
      <c r="K671" s="9"/>
      <c r="L671" s="9"/>
      <c r="M671" s="9"/>
      <c r="N671" s="9"/>
      <c r="O671" s="51"/>
      <c r="P671" s="51"/>
      <c r="Q671" s="52"/>
      <c r="R671" s="34"/>
      <c r="S671" s="28" t="b">
        <f t="shared" si="30"/>
        <v>0</v>
      </c>
      <c r="T671" s="28" t="b">
        <f t="shared" si="32"/>
        <v>0</v>
      </c>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row>
    <row r="672" spans="1:75" x14ac:dyDescent="0.5">
      <c r="A672" s="43" t="str">
        <f t="shared" si="31"/>
        <v/>
      </c>
      <c r="B672" s="51"/>
      <c r="C672" s="75" t="e">
        <f>VLOOKUP(B672,'Step 1 - Facility and Survey'!$A$8:$L$400,12,FALSE)</f>
        <v>#N/A</v>
      </c>
      <c r="D672" s="9"/>
      <c r="E672" s="19"/>
      <c r="F672" s="55"/>
      <c r="G672" s="9"/>
      <c r="H672" s="9"/>
      <c r="I672" s="64"/>
      <c r="J672" s="9"/>
      <c r="K672" s="9"/>
      <c r="L672" s="9"/>
      <c r="M672" s="9"/>
      <c r="N672" s="9"/>
      <c r="O672" s="51"/>
      <c r="P672" s="51"/>
      <c r="Q672" s="52"/>
      <c r="R672" s="34"/>
      <c r="S672" s="28" t="b">
        <f t="shared" si="30"/>
        <v>0</v>
      </c>
      <c r="T672" s="28" t="b">
        <f t="shared" si="32"/>
        <v>0</v>
      </c>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row>
    <row r="673" spans="1:75" x14ac:dyDescent="0.5">
      <c r="A673" s="43" t="str">
        <f t="shared" si="31"/>
        <v/>
      </c>
      <c r="B673" s="51"/>
      <c r="C673" s="75" t="e">
        <f>VLOOKUP(B673,'Step 1 - Facility and Survey'!$A$8:$L$400,12,FALSE)</f>
        <v>#N/A</v>
      </c>
      <c r="D673" s="9"/>
      <c r="E673" s="19"/>
      <c r="F673" s="55"/>
      <c r="G673" s="9"/>
      <c r="H673" s="9"/>
      <c r="I673" s="64"/>
      <c r="J673" s="9"/>
      <c r="K673" s="9"/>
      <c r="L673" s="9"/>
      <c r="M673" s="9"/>
      <c r="N673" s="9"/>
      <c r="O673" s="51"/>
      <c r="P673" s="51"/>
      <c r="Q673" s="52"/>
      <c r="R673" s="34"/>
      <c r="S673" s="28" t="b">
        <f t="shared" si="30"/>
        <v>0</v>
      </c>
      <c r="T673" s="28" t="b">
        <f t="shared" si="32"/>
        <v>0</v>
      </c>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c r="BW673" s="21"/>
    </row>
    <row r="674" spans="1:75" x14ac:dyDescent="0.5">
      <c r="A674" s="43" t="str">
        <f t="shared" si="31"/>
        <v/>
      </c>
      <c r="B674" s="51"/>
      <c r="C674" s="75" t="e">
        <f>VLOOKUP(B674,'Step 1 - Facility and Survey'!$A$8:$L$400,12,FALSE)</f>
        <v>#N/A</v>
      </c>
      <c r="D674" s="9"/>
      <c r="E674" s="19"/>
      <c r="F674" s="55"/>
      <c r="G674" s="9"/>
      <c r="H674" s="9"/>
      <c r="I674" s="64"/>
      <c r="J674" s="9"/>
      <c r="K674" s="9"/>
      <c r="L674" s="9"/>
      <c r="M674" s="9"/>
      <c r="N674" s="9"/>
      <c r="O674" s="51"/>
      <c r="P674" s="51"/>
      <c r="Q674" s="52"/>
      <c r="R674" s="34"/>
      <c r="S674" s="28" t="b">
        <f t="shared" si="30"/>
        <v>0</v>
      </c>
      <c r="T674" s="28" t="b">
        <f t="shared" si="32"/>
        <v>0</v>
      </c>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row>
    <row r="675" spans="1:75" x14ac:dyDescent="0.5">
      <c r="A675" s="43" t="str">
        <f t="shared" si="31"/>
        <v/>
      </c>
      <c r="B675" s="51"/>
      <c r="C675" s="75" t="e">
        <f>VLOOKUP(B675,'Step 1 - Facility and Survey'!$A$8:$L$400,12,FALSE)</f>
        <v>#N/A</v>
      </c>
      <c r="D675" s="9"/>
      <c r="E675" s="19"/>
      <c r="F675" s="55"/>
      <c r="G675" s="9"/>
      <c r="H675" s="9"/>
      <c r="I675" s="64"/>
      <c r="J675" s="9"/>
      <c r="K675" s="9"/>
      <c r="L675" s="9"/>
      <c r="M675" s="9"/>
      <c r="N675" s="9"/>
      <c r="O675" s="51"/>
      <c r="P675" s="51"/>
      <c r="Q675" s="52"/>
      <c r="R675" s="34"/>
      <c r="S675" s="28" t="b">
        <f t="shared" si="30"/>
        <v>0</v>
      </c>
      <c r="T675" s="28" t="b">
        <f t="shared" si="32"/>
        <v>0</v>
      </c>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row>
    <row r="676" spans="1:75" x14ac:dyDescent="0.5">
      <c r="A676" s="43" t="str">
        <f t="shared" si="31"/>
        <v/>
      </c>
      <c r="B676" s="51"/>
      <c r="C676" s="75" t="e">
        <f>VLOOKUP(B676,'Step 1 - Facility and Survey'!$A$8:$L$400,12,FALSE)</f>
        <v>#N/A</v>
      </c>
      <c r="D676" s="9"/>
      <c r="E676" s="19"/>
      <c r="F676" s="55"/>
      <c r="G676" s="9"/>
      <c r="H676" s="9"/>
      <c r="I676" s="64"/>
      <c r="J676" s="9"/>
      <c r="K676" s="9"/>
      <c r="L676" s="9"/>
      <c r="M676" s="9"/>
      <c r="N676" s="9"/>
      <c r="O676" s="51"/>
      <c r="P676" s="51"/>
      <c r="Q676" s="52"/>
      <c r="R676" s="34"/>
      <c r="S676" s="28" t="b">
        <f t="shared" si="30"/>
        <v>0</v>
      </c>
      <c r="T676" s="28" t="b">
        <f t="shared" si="32"/>
        <v>0</v>
      </c>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row>
    <row r="677" spans="1:75" x14ac:dyDescent="0.5">
      <c r="A677" s="43" t="str">
        <f t="shared" si="31"/>
        <v/>
      </c>
      <c r="B677" s="51"/>
      <c r="C677" s="75" t="e">
        <f>VLOOKUP(B677,'Step 1 - Facility and Survey'!$A$8:$L$400,12,FALSE)</f>
        <v>#N/A</v>
      </c>
      <c r="D677" s="9"/>
      <c r="E677" s="19"/>
      <c r="F677" s="55"/>
      <c r="G677" s="9"/>
      <c r="H677" s="9"/>
      <c r="I677" s="64"/>
      <c r="J677" s="9"/>
      <c r="K677" s="9"/>
      <c r="L677" s="9"/>
      <c r="M677" s="9"/>
      <c r="N677" s="9"/>
      <c r="O677" s="51"/>
      <c r="P677" s="51"/>
      <c r="Q677" s="52"/>
      <c r="R677" s="34"/>
      <c r="S677" s="28" t="b">
        <f t="shared" si="30"/>
        <v>0</v>
      </c>
      <c r="T677" s="28" t="b">
        <f t="shared" si="32"/>
        <v>0</v>
      </c>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row>
    <row r="678" spans="1:75" x14ac:dyDescent="0.5">
      <c r="A678" s="43" t="str">
        <f t="shared" si="31"/>
        <v/>
      </c>
      <c r="B678" s="51"/>
      <c r="C678" s="75" t="e">
        <f>VLOOKUP(B678,'Step 1 - Facility and Survey'!$A$8:$L$400,12,FALSE)</f>
        <v>#N/A</v>
      </c>
      <c r="D678" s="9"/>
      <c r="E678" s="19"/>
      <c r="F678" s="55"/>
      <c r="G678" s="9"/>
      <c r="H678" s="9"/>
      <c r="I678" s="64"/>
      <c r="J678" s="9"/>
      <c r="K678" s="9"/>
      <c r="L678" s="9"/>
      <c r="M678" s="9"/>
      <c r="N678" s="9"/>
      <c r="O678" s="51"/>
      <c r="P678" s="51"/>
      <c r="Q678" s="52"/>
      <c r="R678" s="34"/>
      <c r="S678" s="28" t="b">
        <f t="shared" si="30"/>
        <v>0</v>
      </c>
      <c r="T678" s="28" t="b">
        <f t="shared" si="32"/>
        <v>0</v>
      </c>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row>
    <row r="679" spans="1:75" x14ac:dyDescent="0.5">
      <c r="A679" s="43" t="str">
        <f t="shared" si="31"/>
        <v/>
      </c>
      <c r="B679" s="51"/>
      <c r="C679" s="75" t="e">
        <f>VLOOKUP(B679,'Step 1 - Facility and Survey'!$A$8:$L$400,12,FALSE)</f>
        <v>#N/A</v>
      </c>
      <c r="D679" s="9"/>
      <c r="E679" s="19"/>
      <c r="F679" s="55"/>
      <c r="G679" s="9"/>
      <c r="H679" s="9"/>
      <c r="I679" s="64"/>
      <c r="J679" s="9"/>
      <c r="K679" s="9"/>
      <c r="L679" s="9"/>
      <c r="M679" s="9"/>
      <c r="N679" s="9"/>
      <c r="O679" s="51"/>
      <c r="P679" s="51"/>
      <c r="Q679" s="52"/>
      <c r="R679" s="34"/>
      <c r="S679" s="28" t="b">
        <f t="shared" si="30"/>
        <v>0</v>
      </c>
      <c r="T679" s="28" t="b">
        <f t="shared" si="32"/>
        <v>0</v>
      </c>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c r="BW679" s="21"/>
    </row>
    <row r="680" spans="1:75" x14ac:dyDescent="0.5">
      <c r="A680" s="43" t="str">
        <f t="shared" si="31"/>
        <v/>
      </c>
      <c r="B680" s="51"/>
      <c r="C680" s="75" t="e">
        <f>VLOOKUP(B680,'Step 1 - Facility and Survey'!$A$8:$L$400,12,FALSE)</f>
        <v>#N/A</v>
      </c>
      <c r="D680" s="9"/>
      <c r="E680" s="19"/>
      <c r="F680" s="55"/>
      <c r="G680" s="9"/>
      <c r="H680" s="9"/>
      <c r="I680" s="64"/>
      <c r="J680" s="9"/>
      <c r="K680" s="9"/>
      <c r="L680" s="9"/>
      <c r="M680" s="9"/>
      <c r="N680" s="9"/>
      <c r="O680" s="51"/>
      <c r="P680" s="51"/>
      <c r="Q680" s="52"/>
      <c r="R680" s="34"/>
      <c r="S680" s="28" t="b">
        <f t="shared" si="30"/>
        <v>0</v>
      </c>
      <c r="T680" s="28" t="b">
        <f t="shared" si="32"/>
        <v>0</v>
      </c>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row>
    <row r="681" spans="1:75" x14ac:dyDescent="0.5">
      <c r="A681" s="43" t="str">
        <f t="shared" si="31"/>
        <v/>
      </c>
      <c r="B681" s="51"/>
      <c r="C681" s="75" t="e">
        <f>VLOOKUP(B681,'Step 1 - Facility and Survey'!$A$8:$L$400,12,FALSE)</f>
        <v>#N/A</v>
      </c>
      <c r="D681" s="9"/>
      <c r="E681" s="19"/>
      <c r="F681" s="55"/>
      <c r="G681" s="9"/>
      <c r="H681" s="9"/>
      <c r="I681" s="64"/>
      <c r="J681" s="9"/>
      <c r="K681" s="9"/>
      <c r="L681" s="9"/>
      <c r="M681" s="9"/>
      <c r="N681" s="9"/>
      <c r="O681" s="51"/>
      <c r="P681" s="51"/>
      <c r="Q681" s="52"/>
      <c r="R681" s="34"/>
      <c r="S681" s="28" t="b">
        <f t="shared" si="30"/>
        <v>0</v>
      </c>
      <c r="T681" s="28" t="b">
        <f t="shared" si="32"/>
        <v>0</v>
      </c>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row>
    <row r="682" spans="1:75" x14ac:dyDescent="0.5">
      <c r="A682" s="43" t="str">
        <f t="shared" si="31"/>
        <v/>
      </c>
      <c r="B682" s="51"/>
      <c r="C682" s="75" t="e">
        <f>VLOOKUP(B682,'Step 1 - Facility and Survey'!$A$8:$L$400,12,FALSE)</f>
        <v>#N/A</v>
      </c>
      <c r="D682" s="9"/>
      <c r="E682" s="19"/>
      <c r="F682" s="55"/>
      <c r="G682" s="9"/>
      <c r="H682" s="9"/>
      <c r="I682" s="64"/>
      <c r="J682" s="9"/>
      <c r="K682" s="9"/>
      <c r="L682" s="9"/>
      <c r="M682" s="9"/>
      <c r="N682" s="9"/>
      <c r="O682" s="51"/>
      <c r="P682" s="51"/>
      <c r="Q682" s="52"/>
      <c r="R682" s="34"/>
      <c r="S682" s="28" t="b">
        <f t="shared" si="30"/>
        <v>0</v>
      </c>
      <c r="T682" s="28" t="b">
        <f t="shared" si="32"/>
        <v>0</v>
      </c>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c r="BW682" s="21"/>
    </row>
    <row r="683" spans="1:75" x14ac:dyDescent="0.5">
      <c r="A683" s="43" t="str">
        <f t="shared" si="31"/>
        <v/>
      </c>
      <c r="B683" s="51"/>
      <c r="C683" s="75" t="e">
        <f>VLOOKUP(B683,'Step 1 - Facility and Survey'!$A$8:$L$400,12,FALSE)</f>
        <v>#N/A</v>
      </c>
      <c r="D683" s="9"/>
      <c r="E683" s="19"/>
      <c r="F683" s="55"/>
      <c r="G683" s="9"/>
      <c r="H683" s="9"/>
      <c r="I683" s="64"/>
      <c r="J683" s="9"/>
      <c r="K683" s="9"/>
      <c r="L683" s="9"/>
      <c r="M683" s="9"/>
      <c r="N683" s="9"/>
      <c r="O683" s="51"/>
      <c r="P683" s="51"/>
      <c r="Q683" s="52"/>
      <c r="R683" s="34"/>
      <c r="S683" s="28" t="b">
        <f t="shared" si="30"/>
        <v>0</v>
      </c>
      <c r="T683" s="28" t="b">
        <f t="shared" si="32"/>
        <v>0</v>
      </c>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row>
    <row r="684" spans="1:75" x14ac:dyDescent="0.5">
      <c r="A684" s="43" t="str">
        <f t="shared" si="31"/>
        <v/>
      </c>
      <c r="B684" s="51"/>
      <c r="C684" s="75" t="e">
        <f>VLOOKUP(B684,'Step 1 - Facility and Survey'!$A$8:$L$400,12,FALSE)</f>
        <v>#N/A</v>
      </c>
      <c r="D684" s="9"/>
      <c r="E684" s="19"/>
      <c r="F684" s="55"/>
      <c r="G684" s="9"/>
      <c r="H684" s="9"/>
      <c r="I684" s="64"/>
      <c r="J684" s="9"/>
      <c r="K684" s="9"/>
      <c r="L684" s="9"/>
      <c r="M684" s="9"/>
      <c r="N684" s="9"/>
      <c r="O684" s="51"/>
      <c r="P684" s="51"/>
      <c r="Q684" s="52"/>
      <c r="R684" s="34"/>
      <c r="S684" s="28" t="b">
        <f t="shared" si="30"/>
        <v>0</v>
      </c>
      <c r="T684" s="28" t="b">
        <f t="shared" si="32"/>
        <v>0</v>
      </c>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row>
    <row r="685" spans="1:75" x14ac:dyDescent="0.5">
      <c r="A685" s="43" t="str">
        <f t="shared" si="31"/>
        <v/>
      </c>
      <c r="B685" s="51"/>
      <c r="C685" s="75" t="e">
        <f>VLOOKUP(B685,'Step 1 - Facility and Survey'!$A$8:$L$400,12,FALSE)</f>
        <v>#N/A</v>
      </c>
      <c r="D685" s="9"/>
      <c r="E685" s="19"/>
      <c r="F685" s="55"/>
      <c r="G685" s="9"/>
      <c r="H685" s="9"/>
      <c r="I685" s="64"/>
      <c r="J685" s="9"/>
      <c r="K685" s="9"/>
      <c r="L685" s="9"/>
      <c r="M685" s="9"/>
      <c r="N685" s="9"/>
      <c r="O685" s="51"/>
      <c r="P685" s="51"/>
      <c r="Q685" s="52"/>
      <c r="R685" s="34"/>
      <c r="S685" s="28" t="b">
        <f t="shared" si="30"/>
        <v>0</v>
      </c>
      <c r="T685" s="28" t="b">
        <f t="shared" si="32"/>
        <v>0</v>
      </c>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c r="BW685" s="21"/>
    </row>
    <row r="686" spans="1:75" x14ac:dyDescent="0.5">
      <c r="A686" s="43" t="str">
        <f t="shared" si="31"/>
        <v/>
      </c>
      <c r="B686" s="51"/>
      <c r="C686" s="75" t="e">
        <f>VLOOKUP(B686,'Step 1 - Facility and Survey'!$A$8:$L$400,12,FALSE)</f>
        <v>#N/A</v>
      </c>
      <c r="D686" s="9"/>
      <c r="E686" s="19"/>
      <c r="F686" s="55"/>
      <c r="G686" s="9"/>
      <c r="H686" s="9"/>
      <c r="I686" s="64"/>
      <c r="J686" s="9"/>
      <c r="K686" s="9"/>
      <c r="L686" s="9"/>
      <c r="M686" s="9"/>
      <c r="N686" s="9"/>
      <c r="O686" s="51"/>
      <c r="P686" s="51"/>
      <c r="Q686" s="52"/>
      <c r="R686" s="34"/>
      <c r="S686" s="28" t="b">
        <f t="shared" si="30"/>
        <v>0</v>
      </c>
      <c r="T686" s="28" t="b">
        <f t="shared" si="32"/>
        <v>0</v>
      </c>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row>
    <row r="687" spans="1:75" x14ac:dyDescent="0.5">
      <c r="A687" s="43" t="str">
        <f t="shared" si="31"/>
        <v/>
      </c>
      <c r="B687" s="51"/>
      <c r="C687" s="75" t="e">
        <f>VLOOKUP(B687,'Step 1 - Facility and Survey'!$A$8:$L$400,12,FALSE)</f>
        <v>#N/A</v>
      </c>
      <c r="D687" s="9"/>
      <c r="E687" s="19"/>
      <c r="F687" s="55"/>
      <c r="G687" s="9"/>
      <c r="H687" s="9"/>
      <c r="I687" s="64"/>
      <c r="J687" s="9"/>
      <c r="K687" s="9"/>
      <c r="L687" s="9"/>
      <c r="M687" s="9"/>
      <c r="N687" s="9"/>
      <c r="O687" s="51"/>
      <c r="P687" s="51"/>
      <c r="Q687" s="52"/>
      <c r="R687" s="34"/>
      <c r="S687" s="28" t="b">
        <f t="shared" si="30"/>
        <v>0</v>
      </c>
      <c r="T687" s="28" t="b">
        <f t="shared" si="32"/>
        <v>0</v>
      </c>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row>
    <row r="688" spans="1:75" x14ac:dyDescent="0.5">
      <c r="A688" s="43" t="str">
        <f t="shared" si="31"/>
        <v/>
      </c>
      <c r="B688" s="51"/>
      <c r="C688" s="75" t="e">
        <f>VLOOKUP(B688,'Step 1 - Facility and Survey'!$A$8:$L$400,12,FALSE)</f>
        <v>#N/A</v>
      </c>
      <c r="D688" s="9"/>
      <c r="E688" s="19"/>
      <c r="F688" s="55"/>
      <c r="G688" s="9"/>
      <c r="H688" s="9"/>
      <c r="I688" s="64"/>
      <c r="J688" s="9"/>
      <c r="K688" s="9"/>
      <c r="L688" s="9"/>
      <c r="M688" s="9"/>
      <c r="N688" s="9"/>
      <c r="O688" s="51"/>
      <c r="P688" s="51"/>
      <c r="Q688" s="52"/>
      <c r="R688" s="34"/>
      <c r="S688" s="28" t="b">
        <f t="shared" si="30"/>
        <v>0</v>
      </c>
      <c r="T688" s="28" t="b">
        <f t="shared" si="32"/>
        <v>0</v>
      </c>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c r="BW688" s="21"/>
    </row>
    <row r="689" spans="1:75" x14ac:dyDescent="0.5">
      <c r="A689" s="43" t="str">
        <f t="shared" si="31"/>
        <v/>
      </c>
      <c r="B689" s="51"/>
      <c r="C689" s="75" t="e">
        <f>VLOOKUP(B689,'Step 1 - Facility and Survey'!$A$8:$L$400,12,FALSE)</f>
        <v>#N/A</v>
      </c>
      <c r="D689" s="9"/>
      <c r="E689" s="19"/>
      <c r="F689" s="55"/>
      <c r="G689" s="9"/>
      <c r="H689" s="9"/>
      <c r="I689" s="64"/>
      <c r="J689" s="9"/>
      <c r="K689" s="9"/>
      <c r="L689" s="9"/>
      <c r="M689" s="9"/>
      <c r="N689" s="9"/>
      <c r="O689" s="51"/>
      <c r="P689" s="51"/>
      <c r="Q689" s="52"/>
      <c r="R689" s="34"/>
      <c r="S689" s="28" t="b">
        <f t="shared" si="30"/>
        <v>0</v>
      </c>
      <c r="T689" s="28" t="b">
        <f t="shared" si="32"/>
        <v>0</v>
      </c>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row>
    <row r="690" spans="1:75" x14ac:dyDescent="0.5">
      <c r="A690" s="43" t="str">
        <f t="shared" si="31"/>
        <v/>
      </c>
      <c r="B690" s="51"/>
      <c r="C690" s="75" t="e">
        <f>VLOOKUP(B690,'Step 1 - Facility and Survey'!$A$8:$L$400,12,FALSE)</f>
        <v>#N/A</v>
      </c>
      <c r="D690" s="9"/>
      <c r="E690" s="19"/>
      <c r="F690" s="55"/>
      <c r="G690" s="9"/>
      <c r="H690" s="9"/>
      <c r="I690" s="64"/>
      <c r="J690" s="9"/>
      <c r="K690" s="9"/>
      <c r="L690" s="9"/>
      <c r="M690" s="9"/>
      <c r="N690" s="9"/>
      <c r="O690" s="51"/>
      <c r="P690" s="51"/>
      <c r="Q690" s="52"/>
      <c r="R690" s="34"/>
      <c r="S690" s="28" t="b">
        <f t="shared" si="30"/>
        <v>0</v>
      </c>
      <c r="T690" s="28" t="b">
        <f t="shared" si="32"/>
        <v>0</v>
      </c>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row>
    <row r="691" spans="1:75" x14ac:dyDescent="0.5">
      <c r="A691" s="43" t="str">
        <f t="shared" si="31"/>
        <v/>
      </c>
      <c r="B691" s="51"/>
      <c r="C691" s="75" t="e">
        <f>VLOOKUP(B691,'Step 1 - Facility and Survey'!$A$8:$L$400,12,FALSE)</f>
        <v>#N/A</v>
      </c>
      <c r="D691" s="9"/>
      <c r="E691" s="19"/>
      <c r="F691" s="55"/>
      <c r="G691" s="9"/>
      <c r="H691" s="9"/>
      <c r="I691" s="64"/>
      <c r="J691" s="9"/>
      <c r="K691" s="9"/>
      <c r="L691" s="9"/>
      <c r="M691" s="9"/>
      <c r="N691" s="9"/>
      <c r="O691" s="51"/>
      <c r="P691" s="51"/>
      <c r="Q691" s="52"/>
      <c r="R691" s="34"/>
      <c r="S691" s="28" t="b">
        <f t="shared" si="30"/>
        <v>0</v>
      </c>
      <c r="T691" s="28" t="b">
        <f t="shared" si="32"/>
        <v>0</v>
      </c>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c r="BW691" s="21"/>
    </row>
    <row r="692" spans="1:75" x14ac:dyDescent="0.5">
      <c r="A692" s="43" t="str">
        <f t="shared" si="31"/>
        <v/>
      </c>
      <c r="B692" s="51"/>
      <c r="C692" s="75" t="e">
        <f>VLOOKUP(B692,'Step 1 - Facility and Survey'!$A$8:$L$400,12,FALSE)</f>
        <v>#N/A</v>
      </c>
      <c r="D692" s="9"/>
      <c r="E692" s="19"/>
      <c r="F692" s="55"/>
      <c r="G692" s="9"/>
      <c r="H692" s="9"/>
      <c r="I692" s="64"/>
      <c r="J692" s="9"/>
      <c r="K692" s="9"/>
      <c r="L692" s="9"/>
      <c r="M692" s="9"/>
      <c r="N692" s="9"/>
      <c r="O692" s="51"/>
      <c r="P692" s="51"/>
      <c r="Q692" s="52"/>
      <c r="R692" s="34"/>
      <c r="S692" s="28" t="b">
        <f t="shared" si="30"/>
        <v>0</v>
      </c>
      <c r="T692" s="28" t="b">
        <f t="shared" si="32"/>
        <v>0</v>
      </c>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row>
    <row r="693" spans="1:75" x14ac:dyDescent="0.5">
      <c r="A693" s="43" t="str">
        <f t="shared" si="31"/>
        <v/>
      </c>
      <c r="B693" s="51"/>
      <c r="C693" s="75" t="e">
        <f>VLOOKUP(B693,'Step 1 - Facility and Survey'!$A$8:$L$400,12,FALSE)</f>
        <v>#N/A</v>
      </c>
      <c r="D693" s="9"/>
      <c r="E693" s="19"/>
      <c r="F693" s="55"/>
      <c r="G693" s="9"/>
      <c r="H693" s="9"/>
      <c r="I693" s="64"/>
      <c r="J693" s="9"/>
      <c r="K693" s="9"/>
      <c r="L693" s="9"/>
      <c r="M693" s="9"/>
      <c r="N693" s="9"/>
      <c r="O693" s="51"/>
      <c r="P693" s="51"/>
      <c r="Q693" s="52"/>
      <c r="R693" s="34"/>
      <c r="S693" s="28" t="b">
        <f t="shared" si="30"/>
        <v>0</v>
      </c>
      <c r="T693" s="28" t="b">
        <f t="shared" si="32"/>
        <v>0</v>
      </c>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row>
    <row r="694" spans="1:75" x14ac:dyDescent="0.5">
      <c r="A694" s="43" t="str">
        <f t="shared" si="31"/>
        <v/>
      </c>
      <c r="B694" s="51"/>
      <c r="C694" s="75" t="e">
        <f>VLOOKUP(B694,'Step 1 - Facility and Survey'!$A$8:$L$400,12,FALSE)</f>
        <v>#N/A</v>
      </c>
      <c r="D694" s="9"/>
      <c r="E694" s="19"/>
      <c r="F694" s="55"/>
      <c r="G694" s="9"/>
      <c r="H694" s="9"/>
      <c r="I694" s="64"/>
      <c r="J694" s="9"/>
      <c r="K694" s="9"/>
      <c r="L694" s="9"/>
      <c r="M694" s="9"/>
      <c r="N694" s="9"/>
      <c r="O694" s="51"/>
      <c r="P694" s="51"/>
      <c r="Q694" s="52"/>
      <c r="R694" s="34"/>
      <c r="S694" s="28" t="b">
        <f t="shared" si="30"/>
        <v>0</v>
      </c>
      <c r="T694" s="28" t="b">
        <f t="shared" si="32"/>
        <v>0</v>
      </c>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c r="BW694" s="21"/>
    </row>
    <row r="695" spans="1:75" x14ac:dyDescent="0.5">
      <c r="A695" s="43" t="str">
        <f t="shared" si="31"/>
        <v/>
      </c>
      <c r="B695" s="51"/>
      <c r="C695" s="75" t="e">
        <f>VLOOKUP(B695,'Step 1 - Facility and Survey'!$A$8:$L$400,12,FALSE)</f>
        <v>#N/A</v>
      </c>
      <c r="D695" s="9"/>
      <c r="E695" s="19"/>
      <c r="F695" s="55"/>
      <c r="G695" s="9"/>
      <c r="H695" s="9"/>
      <c r="I695" s="64"/>
      <c r="J695" s="9"/>
      <c r="K695" s="9"/>
      <c r="L695" s="9"/>
      <c r="M695" s="9"/>
      <c r="N695" s="9"/>
      <c r="O695" s="51"/>
      <c r="P695" s="51"/>
      <c r="Q695" s="52"/>
      <c r="R695" s="34"/>
      <c r="S695" s="28" t="b">
        <f t="shared" si="30"/>
        <v>0</v>
      </c>
      <c r="T695" s="28" t="b">
        <f t="shared" si="32"/>
        <v>0</v>
      </c>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row>
    <row r="696" spans="1:75" x14ac:dyDescent="0.5">
      <c r="A696" s="43" t="str">
        <f t="shared" si="31"/>
        <v/>
      </c>
      <c r="B696" s="51"/>
      <c r="C696" s="75" t="e">
        <f>VLOOKUP(B696,'Step 1 - Facility and Survey'!$A$8:$L$400,12,FALSE)</f>
        <v>#N/A</v>
      </c>
      <c r="D696" s="9"/>
      <c r="E696" s="19"/>
      <c r="F696" s="55"/>
      <c r="G696" s="9"/>
      <c r="H696" s="9"/>
      <c r="I696" s="64"/>
      <c r="J696" s="9"/>
      <c r="K696" s="9"/>
      <c r="L696" s="9"/>
      <c r="M696" s="9"/>
      <c r="N696" s="9"/>
      <c r="O696" s="51"/>
      <c r="P696" s="51"/>
      <c r="Q696" s="52"/>
      <c r="R696" s="34"/>
      <c r="S696" s="28" t="b">
        <f t="shared" si="30"/>
        <v>0</v>
      </c>
      <c r="T696" s="28" t="b">
        <f t="shared" si="32"/>
        <v>0</v>
      </c>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row>
    <row r="697" spans="1:75" x14ac:dyDescent="0.5">
      <c r="A697" s="43" t="str">
        <f t="shared" si="31"/>
        <v/>
      </c>
      <c r="B697" s="51"/>
      <c r="C697" s="75" t="e">
        <f>VLOOKUP(B697,'Step 1 - Facility and Survey'!$A$8:$L$400,12,FALSE)</f>
        <v>#N/A</v>
      </c>
      <c r="D697" s="9"/>
      <c r="E697" s="19"/>
      <c r="F697" s="55"/>
      <c r="G697" s="9"/>
      <c r="H697" s="9"/>
      <c r="I697" s="64"/>
      <c r="J697" s="9"/>
      <c r="K697" s="9"/>
      <c r="L697" s="9"/>
      <c r="M697" s="9"/>
      <c r="N697" s="9"/>
      <c r="O697" s="51"/>
      <c r="P697" s="51"/>
      <c r="Q697" s="52"/>
      <c r="R697" s="34"/>
      <c r="S697" s="28" t="b">
        <f t="shared" si="30"/>
        <v>0</v>
      </c>
      <c r="T697" s="28" t="b">
        <f t="shared" si="32"/>
        <v>0</v>
      </c>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c r="BW697" s="21"/>
    </row>
    <row r="698" spans="1:75" x14ac:dyDescent="0.5">
      <c r="A698" s="43" t="str">
        <f t="shared" si="31"/>
        <v/>
      </c>
      <c r="B698" s="51"/>
      <c r="C698" s="75" t="e">
        <f>VLOOKUP(B698,'Step 1 - Facility and Survey'!$A$8:$L$400,12,FALSE)</f>
        <v>#N/A</v>
      </c>
      <c r="D698" s="9"/>
      <c r="E698" s="19"/>
      <c r="F698" s="55"/>
      <c r="G698" s="9"/>
      <c r="H698" s="9"/>
      <c r="I698" s="64"/>
      <c r="J698" s="9"/>
      <c r="K698" s="9"/>
      <c r="L698" s="9"/>
      <c r="M698" s="9"/>
      <c r="N698" s="9"/>
      <c r="O698" s="51"/>
      <c r="P698" s="51"/>
      <c r="Q698" s="52"/>
      <c r="R698" s="34"/>
      <c r="S698" s="28" t="b">
        <f t="shared" si="30"/>
        <v>0</v>
      </c>
      <c r="T698" s="28" t="b">
        <f t="shared" si="32"/>
        <v>0</v>
      </c>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row>
    <row r="699" spans="1:75" x14ac:dyDescent="0.5">
      <c r="A699" s="43" t="str">
        <f t="shared" si="31"/>
        <v/>
      </c>
      <c r="B699" s="51"/>
      <c r="C699" s="75" t="e">
        <f>VLOOKUP(B699,'Step 1 - Facility and Survey'!$A$8:$L$400,12,FALSE)</f>
        <v>#N/A</v>
      </c>
      <c r="D699" s="9"/>
      <c r="E699" s="19"/>
      <c r="F699" s="55"/>
      <c r="G699" s="9"/>
      <c r="H699" s="9"/>
      <c r="I699" s="64"/>
      <c r="J699" s="9"/>
      <c r="K699" s="9"/>
      <c r="L699" s="9"/>
      <c r="M699" s="9"/>
      <c r="N699" s="9"/>
      <c r="O699" s="51"/>
      <c r="P699" s="51"/>
      <c r="Q699" s="52"/>
      <c r="R699" s="34"/>
      <c r="S699" s="28" t="b">
        <f t="shared" si="30"/>
        <v>0</v>
      </c>
      <c r="T699" s="28" t="b">
        <f t="shared" si="32"/>
        <v>0</v>
      </c>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row>
    <row r="700" spans="1:75" x14ac:dyDescent="0.5">
      <c r="A700" s="43" t="str">
        <f t="shared" si="31"/>
        <v/>
      </c>
      <c r="B700" s="51"/>
      <c r="C700" s="75" t="e">
        <f>VLOOKUP(B700,'Step 1 - Facility and Survey'!$A$8:$L$400,12,FALSE)</f>
        <v>#N/A</v>
      </c>
      <c r="D700" s="9"/>
      <c r="E700" s="19"/>
      <c r="F700" s="55"/>
      <c r="G700" s="9"/>
      <c r="H700" s="9"/>
      <c r="I700" s="64"/>
      <c r="J700" s="9"/>
      <c r="K700" s="9"/>
      <c r="L700" s="9"/>
      <c r="M700" s="9"/>
      <c r="N700" s="9"/>
      <c r="O700" s="51"/>
      <c r="P700" s="51"/>
      <c r="Q700" s="52"/>
      <c r="R700" s="34"/>
      <c r="S700" s="28" t="b">
        <f t="shared" si="30"/>
        <v>0</v>
      </c>
      <c r="T700" s="28" t="b">
        <f t="shared" si="32"/>
        <v>0</v>
      </c>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c r="BW700" s="21"/>
    </row>
    <row r="701" spans="1:75" x14ac:dyDescent="0.5">
      <c r="A701" s="43" t="str">
        <f t="shared" si="31"/>
        <v/>
      </c>
      <c r="B701" s="51"/>
      <c r="C701" s="75" t="e">
        <f>VLOOKUP(B701,'Step 1 - Facility and Survey'!$A$8:$L$400,12,FALSE)</f>
        <v>#N/A</v>
      </c>
      <c r="D701" s="9"/>
      <c r="E701" s="19"/>
      <c r="F701" s="55"/>
      <c r="G701" s="9"/>
      <c r="H701" s="9"/>
      <c r="I701" s="64"/>
      <c r="J701" s="9"/>
      <c r="K701" s="9"/>
      <c r="L701" s="9"/>
      <c r="M701" s="9"/>
      <c r="N701" s="9"/>
      <c r="O701" s="51"/>
      <c r="P701" s="51"/>
      <c r="Q701" s="52"/>
      <c r="R701" s="34"/>
      <c r="S701" s="28" t="b">
        <f t="shared" si="30"/>
        <v>0</v>
      </c>
      <c r="T701" s="28" t="b">
        <f t="shared" si="32"/>
        <v>0</v>
      </c>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row>
    <row r="702" spans="1:75" x14ac:dyDescent="0.5">
      <c r="A702" s="43" t="str">
        <f t="shared" si="31"/>
        <v/>
      </c>
      <c r="B702" s="51"/>
      <c r="C702" s="75" t="e">
        <f>VLOOKUP(B702,'Step 1 - Facility and Survey'!$A$8:$L$400,12,FALSE)</f>
        <v>#N/A</v>
      </c>
      <c r="D702" s="9"/>
      <c r="E702" s="19"/>
      <c r="F702" s="55"/>
      <c r="G702" s="9"/>
      <c r="H702" s="9"/>
      <c r="I702" s="64"/>
      <c r="J702" s="9"/>
      <c r="K702" s="9"/>
      <c r="L702" s="9"/>
      <c r="M702" s="9"/>
      <c r="N702" s="9"/>
      <c r="O702" s="51"/>
      <c r="P702" s="51"/>
      <c r="Q702" s="52"/>
      <c r="R702" s="34"/>
      <c r="S702" s="28" t="b">
        <f t="shared" si="30"/>
        <v>0</v>
      </c>
      <c r="T702" s="28" t="b">
        <f t="shared" si="32"/>
        <v>0</v>
      </c>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row>
    <row r="703" spans="1:75" x14ac:dyDescent="0.5">
      <c r="A703" s="43" t="str">
        <f t="shared" si="31"/>
        <v/>
      </c>
      <c r="B703" s="51"/>
      <c r="C703" s="75" t="e">
        <f>VLOOKUP(B703,'Step 1 - Facility and Survey'!$A$8:$L$400,12,FALSE)</f>
        <v>#N/A</v>
      </c>
      <c r="D703" s="9"/>
      <c r="E703" s="19"/>
      <c r="F703" s="55"/>
      <c r="G703" s="9"/>
      <c r="H703" s="9"/>
      <c r="I703" s="64"/>
      <c r="J703" s="9"/>
      <c r="K703" s="9"/>
      <c r="L703" s="9"/>
      <c r="M703" s="9"/>
      <c r="N703" s="9"/>
      <c r="O703" s="51"/>
      <c r="P703" s="51"/>
      <c r="Q703" s="52"/>
      <c r="R703" s="34"/>
      <c r="S703" s="28" t="b">
        <f t="shared" si="30"/>
        <v>0</v>
      </c>
      <c r="T703" s="28" t="b">
        <f t="shared" si="32"/>
        <v>0</v>
      </c>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c r="BW703" s="21"/>
    </row>
    <row r="704" spans="1:75" x14ac:dyDescent="0.5">
      <c r="A704" s="43" t="str">
        <f t="shared" si="31"/>
        <v/>
      </c>
      <c r="B704" s="51"/>
      <c r="C704" s="75" t="e">
        <f>VLOOKUP(B704,'Step 1 - Facility and Survey'!$A$8:$L$400,12,FALSE)</f>
        <v>#N/A</v>
      </c>
      <c r="D704" s="9"/>
      <c r="E704" s="19"/>
      <c r="F704" s="55"/>
      <c r="G704" s="9"/>
      <c r="H704" s="9"/>
      <c r="I704" s="64"/>
      <c r="J704" s="9"/>
      <c r="K704" s="9"/>
      <c r="L704" s="9"/>
      <c r="M704" s="9"/>
      <c r="N704" s="9"/>
      <c r="O704" s="51"/>
      <c r="P704" s="51"/>
      <c r="Q704" s="52"/>
      <c r="R704" s="34"/>
      <c r="S704" s="28" t="b">
        <f t="shared" si="30"/>
        <v>0</v>
      </c>
      <c r="T704" s="28" t="b">
        <f t="shared" si="32"/>
        <v>0</v>
      </c>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row>
    <row r="705" spans="1:75" x14ac:dyDescent="0.5">
      <c r="A705" s="43" t="str">
        <f t="shared" si="31"/>
        <v/>
      </c>
      <c r="B705" s="51"/>
      <c r="C705" s="75" t="e">
        <f>VLOOKUP(B705,'Step 1 - Facility and Survey'!$A$8:$L$400,12,FALSE)</f>
        <v>#N/A</v>
      </c>
      <c r="D705" s="9"/>
      <c r="E705" s="19"/>
      <c r="F705" s="55"/>
      <c r="G705" s="9"/>
      <c r="H705" s="9"/>
      <c r="I705" s="64"/>
      <c r="J705" s="9"/>
      <c r="K705" s="9"/>
      <c r="L705" s="9"/>
      <c r="M705" s="9"/>
      <c r="N705" s="9"/>
      <c r="O705" s="51"/>
      <c r="P705" s="51"/>
      <c r="Q705" s="52"/>
      <c r="R705" s="34"/>
      <c r="S705" s="28" t="b">
        <f t="shared" si="30"/>
        <v>0</v>
      </c>
      <c r="T705" s="28" t="b">
        <f t="shared" si="32"/>
        <v>0</v>
      </c>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row>
    <row r="706" spans="1:75" x14ac:dyDescent="0.5">
      <c r="A706" s="43" t="str">
        <f t="shared" si="31"/>
        <v/>
      </c>
      <c r="B706" s="51"/>
      <c r="C706" s="75" t="e">
        <f>VLOOKUP(B706,'Step 1 - Facility and Survey'!$A$8:$L$400,12,FALSE)</f>
        <v>#N/A</v>
      </c>
      <c r="D706" s="9"/>
      <c r="E706" s="19"/>
      <c r="F706" s="55"/>
      <c r="G706" s="9"/>
      <c r="H706" s="9"/>
      <c r="I706" s="64"/>
      <c r="J706" s="9"/>
      <c r="K706" s="9"/>
      <c r="L706" s="9"/>
      <c r="M706" s="9"/>
      <c r="N706" s="9"/>
      <c r="O706" s="51"/>
      <c r="P706" s="51"/>
      <c r="Q706" s="52"/>
      <c r="R706" s="34"/>
      <c r="S706" s="28" t="b">
        <f t="shared" si="30"/>
        <v>0</v>
      </c>
      <c r="T706" s="28" t="b">
        <f t="shared" si="32"/>
        <v>0</v>
      </c>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row>
    <row r="707" spans="1:75" x14ac:dyDescent="0.5">
      <c r="A707" s="43" t="str">
        <f t="shared" si="31"/>
        <v/>
      </c>
      <c r="B707" s="51"/>
      <c r="C707" s="75" t="e">
        <f>VLOOKUP(B707,'Step 1 - Facility and Survey'!$A$8:$L$400,12,FALSE)</f>
        <v>#N/A</v>
      </c>
      <c r="D707" s="9"/>
      <c r="E707" s="19"/>
      <c r="F707" s="55"/>
      <c r="G707" s="9"/>
      <c r="H707" s="9"/>
      <c r="I707" s="64"/>
      <c r="J707" s="9"/>
      <c r="K707" s="9"/>
      <c r="L707" s="9"/>
      <c r="M707" s="9"/>
      <c r="N707" s="9"/>
      <c r="O707" s="51"/>
      <c r="P707" s="51"/>
      <c r="Q707" s="52"/>
      <c r="R707" s="34"/>
      <c r="S707" s="28" t="b">
        <f t="shared" si="30"/>
        <v>0</v>
      </c>
      <c r="T707" s="28" t="b">
        <f t="shared" si="32"/>
        <v>0</v>
      </c>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row>
    <row r="708" spans="1:75" x14ac:dyDescent="0.5">
      <c r="A708" s="43" t="str">
        <f t="shared" si="31"/>
        <v/>
      </c>
      <c r="B708" s="51"/>
      <c r="C708" s="75" t="e">
        <f>VLOOKUP(B708,'Step 1 - Facility and Survey'!$A$8:$L$400,12,FALSE)</f>
        <v>#N/A</v>
      </c>
      <c r="D708" s="9"/>
      <c r="E708" s="19"/>
      <c r="F708" s="55"/>
      <c r="G708" s="9"/>
      <c r="H708" s="9"/>
      <c r="I708" s="64"/>
      <c r="J708" s="9"/>
      <c r="K708" s="9"/>
      <c r="L708" s="9"/>
      <c r="M708" s="9"/>
      <c r="N708" s="9"/>
      <c r="O708" s="51"/>
      <c r="P708" s="51"/>
      <c r="Q708" s="52"/>
      <c r="R708" s="34"/>
      <c r="S708" s="28" t="b">
        <f t="shared" si="30"/>
        <v>0</v>
      </c>
      <c r="T708" s="28" t="b">
        <f t="shared" si="32"/>
        <v>0</v>
      </c>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row>
    <row r="709" spans="1:75" x14ac:dyDescent="0.5">
      <c r="A709" s="43" t="str">
        <f t="shared" si="31"/>
        <v/>
      </c>
      <c r="B709" s="51"/>
      <c r="C709" s="75" t="e">
        <f>VLOOKUP(B709,'Step 1 - Facility and Survey'!$A$8:$L$400,12,FALSE)</f>
        <v>#N/A</v>
      </c>
      <c r="D709" s="9"/>
      <c r="E709" s="19"/>
      <c r="F709" s="55"/>
      <c r="G709" s="9"/>
      <c r="H709" s="9"/>
      <c r="I709" s="64"/>
      <c r="J709" s="9"/>
      <c r="K709" s="9"/>
      <c r="L709" s="9"/>
      <c r="M709" s="9"/>
      <c r="N709" s="9"/>
      <c r="O709" s="51"/>
      <c r="P709" s="51"/>
      <c r="Q709" s="52"/>
      <c r="R709" s="34"/>
      <c r="S709" s="28" t="b">
        <f t="shared" si="30"/>
        <v>0</v>
      </c>
      <c r="T709" s="28" t="b">
        <f t="shared" si="32"/>
        <v>0</v>
      </c>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c r="BW709" s="21"/>
    </row>
    <row r="710" spans="1:75" x14ac:dyDescent="0.5">
      <c r="A710" s="43" t="str">
        <f t="shared" si="31"/>
        <v/>
      </c>
      <c r="B710" s="51"/>
      <c r="C710" s="75" t="e">
        <f>VLOOKUP(B710,'Step 1 - Facility and Survey'!$A$8:$L$400,12,FALSE)</f>
        <v>#N/A</v>
      </c>
      <c r="D710" s="9"/>
      <c r="E710" s="19"/>
      <c r="F710" s="55"/>
      <c r="G710" s="9"/>
      <c r="H710" s="9"/>
      <c r="I710" s="64"/>
      <c r="J710" s="9"/>
      <c r="K710" s="9"/>
      <c r="L710" s="9"/>
      <c r="M710" s="9"/>
      <c r="N710" s="9"/>
      <c r="O710" s="51"/>
      <c r="P710" s="51"/>
      <c r="Q710" s="52"/>
      <c r="R710" s="34"/>
      <c r="S710" s="28" t="b">
        <f t="shared" si="30"/>
        <v>0</v>
      </c>
      <c r="T710" s="28" t="b">
        <f t="shared" si="32"/>
        <v>0</v>
      </c>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row>
    <row r="711" spans="1:75" x14ac:dyDescent="0.5">
      <c r="A711" s="43" t="str">
        <f t="shared" si="31"/>
        <v/>
      </c>
      <c r="B711" s="51"/>
      <c r="C711" s="75" t="e">
        <f>VLOOKUP(B711,'Step 1 - Facility and Survey'!$A$8:$L$400,12,FALSE)</f>
        <v>#N/A</v>
      </c>
      <c r="D711" s="9"/>
      <c r="E711" s="19"/>
      <c r="F711" s="55"/>
      <c r="G711" s="9"/>
      <c r="H711" s="9"/>
      <c r="I711" s="64"/>
      <c r="J711" s="9"/>
      <c r="K711" s="9"/>
      <c r="L711" s="9"/>
      <c r="M711" s="9"/>
      <c r="N711" s="9"/>
      <c r="O711" s="51"/>
      <c r="P711" s="51"/>
      <c r="Q711" s="52"/>
      <c r="R711" s="34"/>
      <c r="S711" s="28" t="b">
        <f t="shared" si="30"/>
        <v>0</v>
      </c>
      <c r="T711" s="28" t="b">
        <f t="shared" si="32"/>
        <v>0</v>
      </c>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row>
    <row r="712" spans="1:75" x14ac:dyDescent="0.5">
      <c r="A712" s="43" t="str">
        <f t="shared" si="31"/>
        <v/>
      </c>
      <c r="B712" s="51"/>
      <c r="C712" s="75" t="e">
        <f>VLOOKUP(B712,'Step 1 - Facility and Survey'!$A$8:$L$400,12,FALSE)</f>
        <v>#N/A</v>
      </c>
      <c r="D712" s="9"/>
      <c r="E712" s="19"/>
      <c r="F712" s="55"/>
      <c r="G712" s="9"/>
      <c r="H712" s="9"/>
      <c r="I712" s="64"/>
      <c r="J712" s="9"/>
      <c r="K712" s="9"/>
      <c r="L712" s="9"/>
      <c r="M712" s="9"/>
      <c r="N712" s="9"/>
      <c r="O712" s="51"/>
      <c r="P712" s="51"/>
      <c r="Q712" s="52"/>
      <c r="R712" s="34"/>
      <c r="S712" s="28" t="b">
        <f t="shared" ref="S712:S775" si="33">IF(ISBLANK(E712),FALSE,TRUE)</f>
        <v>0</v>
      </c>
      <c r="T712" s="28" t="b">
        <f t="shared" si="32"/>
        <v>0</v>
      </c>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c r="BW712" s="21"/>
    </row>
    <row r="713" spans="1:75" x14ac:dyDescent="0.5">
      <c r="A713" s="43" t="str">
        <f t="shared" ref="A713:A776" si="34">IF(AND(NOT(ISBLANK(B713)),NOT(ISBLANK(D713)),NOT(ISBLANK(M713)),NOT(ISBLANK(N713)),NOT(ISBLANK(O713)),NOT(ISBLANK(P713)),NOT(ISBLANK(Q713))),(ROW()-7),"")</f>
        <v/>
      </c>
      <c r="B713" s="51"/>
      <c r="C713" s="75" t="e">
        <f>VLOOKUP(B713,'Step 1 - Facility and Survey'!$A$8:$L$400,12,FALSE)</f>
        <v>#N/A</v>
      </c>
      <c r="D713" s="9"/>
      <c r="E713" s="19"/>
      <c r="F713" s="55"/>
      <c r="G713" s="9"/>
      <c r="H713" s="9"/>
      <c r="I713" s="64"/>
      <c r="J713" s="9"/>
      <c r="K713" s="9"/>
      <c r="L713" s="9"/>
      <c r="M713" s="9"/>
      <c r="N713" s="9"/>
      <c r="O713" s="51"/>
      <c r="P713" s="51"/>
      <c r="Q713" s="52"/>
      <c r="R713" s="34"/>
      <c r="S713" s="28" t="b">
        <f t="shared" si="33"/>
        <v>0</v>
      </c>
      <c r="T713" s="28" t="b">
        <f t="shared" ref="T713:T776" si="35">OR(NOT(ISBLANK(G713)),NOT(ISBLANK(H713)),NOT(ISBLANK(I713)),NOT(ISBLANK(J713)),NOT(ISBLANK(K713)),NOT(ISBLANK(L713)))</f>
        <v>0</v>
      </c>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row>
    <row r="714" spans="1:75" x14ac:dyDescent="0.5">
      <c r="A714" s="43" t="str">
        <f t="shared" si="34"/>
        <v/>
      </c>
      <c r="B714" s="51"/>
      <c r="C714" s="75" t="e">
        <f>VLOOKUP(B714,'Step 1 - Facility and Survey'!$A$8:$L$400,12,FALSE)</f>
        <v>#N/A</v>
      </c>
      <c r="D714" s="9"/>
      <c r="E714" s="19"/>
      <c r="F714" s="55"/>
      <c r="G714" s="9"/>
      <c r="H714" s="9"/>
      <c r="I714" s="64"/>
      <c r="J714" s="9"/>
      <c r="K714" s="9"/>
      <c r="L714" s="9"/>
      <c r="M714" s="9"/>
      <c r="N714" s="9"/>
      <c r="O714" s="51"/>
      <c r="P714" s="51"/>
      <c r="Q714" s="52"/>
      <c r="R714" s="34"/>
      <c r="S714" s="28" t="b">
        <f t="shared" si="33"/>
        <v>0</v>
      </c>
      <c r="T714" s="28" t="b">
        <f t="shared" si="35"/>
        <v>0</v>
      </c>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row>
    <row r="715" spans="1:75" x14ac:dyDescent="0.5">
      <c r="A715" s="43" t="str">
        <f t="shared" si="34"/>
        <v/>
      </c>
      <c r="B715" s="51"/>
      <c r="C715" s="75" t="e">
        <f>VLOOKUP(B715,'Step 1 - Facility and Survey'!$A$8:$L$400,12,FALSE)</f>
        <v>#N/A</v>
      </c>
      <c r="D715" s="9"/>
      <c r="E715" s="19"/>
      <c r="F715" s="55"/>
      <c r="G715" s="9"/>
      <c r="H715" s="9"/>
      <c r="I715" s="64"/>
      <c r="J715" s="9"/>
      <c r="K715" s="9"/>
      <c r="L715" s="9"/>
      <c r="M715" s="9"/>
      <c r="N715" s="9"/>
      <c r="O715" s="51"/>
      <c r="P715" s="51"/>
      <c r="Q715" s="52"/>
      <c r="R715" s="34"/>
      <c r="S715" s="28" t="b">
        <f t="shared" si="33"/>
        <v>0</v>
      </c>
      <c r="T715" s="28" t="b">
        <f t="shared" si="35"/>
        <v>0</v>
      </c>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c r="BW715" s="21"/>
    </row>
    <row r="716" spans="1:75" x14ac:dyDescent="0.5">
      <c r="A716" s="43" t="str">
        <f t="shared" si="34"/>
        <v/>
      </c>
      <c r="B716" s="51"/>
      <c r="C716" s="75" t="e">
        <f>VLOOKUP(B716,'Step 1 - Facility and Survey'!$A$8:$L$400,12,FALSE)</f>
        <v>#N/A</v>
      </c>
      <c r="D716" s="9"/>
      <c r="E716" s="19"/>
      <c r="F716" s="55"/>
      <c r="G716" s="9"/>
      <c r="H716" s="9"/>
      <c r="I716" s="64"/>
      <c r="J716" s="9"/>
      <c r="K716" s="9"/>
      <c r="L716" s="9"/>
      <c r="M716" s="9"/>
      <c r="N716" s="9"/>
      <c r="O716" s="51"/>
      <c r="P716" s="51"/>
      <c r="Q716" s="52"/>
      <c r="R716" s="34"/>
      <c r="S716" s="28" t="b">
        <f t="shared" si="33"/>
        <v>0</v>
      </c>
      <c r="T716" s="28" t="b">
        <f t="shared" si="35"/>
        <v>0</v>
      </c>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row>
    <row r="717" spans="1:75" x14ac:dyDescent="0.5">
      <c r="A717" s="43" t="str">
        <f t="shared" si="34"/>
        <v/>
      </c>
      <c r="B717" s="51"/>
      <c r="C717" s="75" t="e">
        <f>VLOOKUP(B717,'Step 1 - Facility and Survey'!$A$8:$L$400,12,FALSE)</f>
        <v>#N/A</v>
      </c>
      <c r="D717" s="9"/>
      <c r="E717" s="19"/>
      <c r="F717" s="55"/>
      <c r="G717" s="9"/>
      <c r="H717" s="9"/>
      <c r="I717" s="64"/>
      <c r="J717" s="9"/>
      <c r="K717" s="9"/>
      <c r="L717" s="9"/>
      <c r="M717" s="9"/>
      <c r="N717" s="9"/>
      <c r="O717" s="51"/>
      <c r="P717" s="51"/>
      <c r="Q717" s="52"/>
      <c r="R717" s="34"/>
      <c r="S717" s="28" t="b">
        <f t="shared" si="33"/>
        <v>0</v>
      </c>
      <c r="T717" s="28" t="b">
        <f t="shared" si="35"/>
        <v>0</v>
      </c>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row>
    <row r="718" spans="1:75" x14ac:dyDescent="0.5">
      <c r="A718" s="43" t="str">
        <f t="shared" si="34"/>
        <v/>
      </c>
      <c r="B718" s="51"/>
      <c r="C718" s="75" t="e">
        <f>VLOOKUP(B718,'Step 1 - Facility and Survey'!$A$8:$L$400,12,FALSE)</f>
        <v>#N/A</v>
      </c>
      <c r="D718" s="9"/>
      <c r="E718" s="19"/>
      <c r="F718" s="55"/>
      <c r="G718" s="9"/>
      <c r="H718" s="9"/>
      <c r="I718" s="64"/>
      <c r="J718" s="9"/>
      <c r="K718" s="9"/>
      <c r="L718" s="9"/>
      <c r="M718" s="9"/>
      <c r="N718" s="9"/>
      <c r="O718" s="51"/>
      <c r="P718" s="51"/>
      <c r="Q718" s="52"/>
      <c r="R718" s="34"/>
      <c r="S718" s="28" t="b">
        <f t="shared" si="33"/>
        <v>0</v>
      </c>
      <c r="T718" s="28" t="b">
        <f t="shared" si="35"/>
        <v>0</v>
      </c>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c r="BW718" s="21"/>
    </row>
    <row r="719" spans="1:75" x14ac:dyDescent="0.5">
      <c r="A719" s="43" t="str">
        <f t="shared" si="34"/>
        <v/>
      </c>
      <c r="B719" s="51"/>
      <c r="C719" s="75" t="e">
        <f>VLOOKUP(B719,'Step 1 - Facility and Survey'!$A$8:$L$400,12,FALSE)</f>
        <v>#N/A</v>
      </c>
      <c r="D719" s="9"/>
      <c r="E719" s="19"/>
      <c r="F719" s="55"/>
      <c r="G719" s="9"/>
      <c r="H719" s="9"/>
      <c r="I719" s="64"/>
      <c r="J719" s="9"/>
      <c r="K719" s="9"/>
      <c r="L719" s="9"/>
      <c r="M719" s="9"/>
      <c r="N719" s="9"/>
      <c r="O719" s="51"/>
      <c r="P719" s="51"/>
      <c r="Q719" s="52"/>
      <c r="R719" s="34"/>
      <c r="S719" s="28" t="b">
        <f t="shared" si="33"/>
        <v>0</v>
      </c>
      <c r="T719" s="28" t="b">
        <f t="shared" si="35"/>
        <v>0</v>
      </c>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row>
    <row r="720" spans="1:75" x14ac:dyDescent="0.5">
      <c r="A720" s="43" t="str">
        <f t="shared" si="34"/>
        <v/>
      </c>
      <c r="B720" s="51"/>
      <c r="C720" s="75" t="e">
        <f>VLOOKUP(B720,'Step 1 - Facility and Survey'!$A$8:$L$400,12,FALSE)</f>
        <v>#N/A</v>
      </c>
      <c r="D720" s="9"/>
      <c r="E720" s="19"/>
      <c r="F720" s="55"/>
      <c r="G720" s="9"/>
      <c r="H720" s="9"/>
      <c r="I720" s="64"/>
      <c r="J720" s="9"/>
      <c r="K720" s="9"/>
      <c r="L720" s="9"/>
      <c r="M720" s="9"/>
      <c r="N720" s="9"/>
      <c r="O720" s="51"/>
      <c r="P720" s="51"/>
      <c r="Q720" s="52"/>
      <c r="R720" s="34"/>
      <c r="S720" s="28" t="b">
        <f t="shared" si="33"/>
        <v>0</v>
      </c>
      <c r="T720" s="28" t="b">
        <f t="shared" si="35"/>
        <v>0</v>
      </c>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row>
    <row r="721" spans="1:75" x14ac:dyDescent="0.5">
      <c r="A721" s="43" t="str">
        <f t="shared" si="34"/>
        <v/>
      </c>
      <c r="B721" s="51"/>
      <c r="C721" s="75" t="e">
        <f>VLOOKUP(B721,'Step 1 - Facility and Survey'!$A$8:$L$400,12,FALSE)</f>
        <v>#N/A</v>
      </c>
      <c r="D721" s="9"/>
      <c r="E721" s="19"/>
      <c r="F721" s="55"/>
      <c r="G721" s="9"/>
      <c r="H721" s="9"/>
      <c r="I721" s="64"/>
      <c r="J721" s="9"/>
      <c r="K721" s="9"/>
      <c r="L721" s="9"/>
      <c r="M721" s="9"/>
      <c r="N721" s="9"/>
      <c r="O721" s="51"/>
      <c r="P721" s="51"/>
      <c r="Q721" s="52"/>
      <c r="R721" s="34"/>
      <c r="S721" s="28" t="b">
        <f t="shared" si="33"/>
        <v>0</v>
      </c>
      <c r="T721" s="28" t="b">
        <f t="shared" si="35"/>
        <v>0</v>
      </c>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c r="BW721" s="21"/>
    </row>
    <row r="722" spans="1:75" x14ac:dyDescent="0.5">
      <c r="A722" s="43" t="str">
        <f t="shared" si="34"/>
        <v/>
      </c>
      <c r="B722" s="51"/>
      <c r="C722" s="75" t="e">
        <f>VLOOKUP(B722,'Step 1 - Facility and Survey'!$A$8:$L$400,12,FALSE)</f>
        <v>#N/A</v>
      </c>
      <c r="D722" s="9"/>
      <c r="E722" s="19"/>
      <c r="F722" s="55"/>
      <c r="G722" s="9"/>
      <c r="H722" s="9"/>
      <c r="I722" s="64"/>
      <c r="J722" s="9"/>
      <c r="K722" s="9"/>
      <c r="L722" s="9"/>
      <c r="M722" s="9"/>
      <c r="N722" s="9"/>
      <c r="O722" s="51"/>
      <c r="P722" s="51"/>
      <c r="Q722" s="52"/>
      <c r="R722" s="34"/>
      <c r="S722" s="28" t="b">
        <f t="shared" si="33"/>
        <v>0</v>
      </c>
      <c r="T722" s="28" t="b">
        <f t="shared" si="35"/>
        <v>0</v>
      </c>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row>
    <row r="723" spans="1:75" x14ac:dyDescent="0.5">
      <c r="A723" s="43" t="str">
        <f t="shared" si="34"/>
        <v/>
      </c>
      <c r="B723" s="51"/>
      <c r="C723" s="75" t="e">
        <f>VLOOKUP(B723,'Step 1 - Facility and Survey'!$A$8:$L$400,12,FALSE)</f>
        <v>#N/A</v>
      </c>
      <c r="D723" s="9"/>
      <c r="E723" s="19"/>
      <c r="F723" s="55"/>
      <c r="G723" s="9"/>
      <c r="H723" s="9"/>
      <c r="I723" s="64"/>
      <c r="J723" s="9"/>
      <c r="K723" s="9"/>
      <c r="L723" s="9"/>
      <c r="M723" s="9"/>
      <c r="N723" s="9"/>
      <c r="O723" s="51"/>
      <c r="P723" s="51"/>
      <c r="Q723" s="52"/>
      <c r="R723" s="34"/>
      <c r="S723" s="28" t="b">
        <f t="shared" si="33"/>
        <v>0</v>
      </c>
      <c r="T723" s="28" t="b">
        <f t="shared" si="35"/>
        <v>0</v>
      </c>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row>
    <row r="724" spans="1:75" x14ac:dyDescent="0.5">
      <c r="A724" s="43" t="str">
        <f t="shared" si="34"/>
        <v/>
      </c>
      <c r="B724" s="51"/>
      <c r="C724" s="75" t="e">
        <f>VLOOKUP(B724,'Step 1 - Facility and Survey'!$A$8:$L$400,12,FALSE)</f>
        <v>#N/A</v>
      </c>
      <c r="D724" s="9"/>
      <c r="E724" s="19"/>
      <c r="F724" s="55"/>
      <c r="G724" s="9"/>
      <c r="H724" s="9"/>
      <c r="I724" s="64"/>
      <c r="J724" s="9"/>
      <c r="K724" s="9"/>
      <c r="L724" s="9"/>
      <c r="M724" s="9"/>
      <c r="N724" s="9"/>
      <c r="O724" s="51"/>
      <c r="P724" s="51"/>
      <c r="Q724" s="52"/>
      <c r="R724" s="34"/>
      <c r="S724" s="28" t="b">
        <f t="shared" si="33"/>
        <v>0</v>
      </c>
      <c r="T724" s="28" t="b">
        <f t="shared" si="35"/>
        <v>0</v>
      </c>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c r="BW724" s="21"/>
    </row>
    <row r="725" spans="1:75" x14ac:dyDescent="0.5">
      <c r="A725" s="43" t="str">
        <f t="shared" si="34"/>
        <v/>
      </c>
      <c r="B725" s="51"/>
      <c r="C725" s="75" t="e">
        <f>VLOOKUP(B725,'Step 1 - Facility and Survey'!$A$8:$L$400,12,FALSE)</f>
        <v>#N/A</v>
      </c>
      <c r="D725" s="9"/>
      <c r="E725" s="19"/>
      <c r="F725" s="55"/>
      <c r="G725" s="9"/>
      <c r="H725" s="9"/>
      <c r="I725" s="64"/>
      <c r="J725" s="9"/>
      <c r="K725" s="9"/>
      <c r="L725" s="9"/>
      <c r="M725" s="9"/>
      <c r="N725" s="9"/>
      <c r="O725" s="51"/>
      <c r="P725" s="51"/>
      <c r="Q725" s="52"/>
      <c r="R725" s="34"/>
      <c r="S725" s="28" t="b">
        <f t="shared" si="33"/>
        <v>0</v>
      </c>
      <c r="T725" s="28" t="b">
        <f t="shared" si="35"/>
        <v>0</v>
      </c>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row>
    <row r="726" spans="1:75" x14ac:dyDescent="0.5">
      <c r="A726" s="43" t="str">
        <f t="shared" si="34"/>
        <v/>
      </c>
      <c r="B726" s="51"/>
      <c r="C726" s="75" t="e">
        <f>VLOOKUP(B726,'Step 1 - Facility and Survey'!$A$8:$L$400,12,FALSE)</f>
        <v>#N/A</v>
      </c>
      <c r="D726" s="9"/>
      <c r="E726" s="19"/>
      <c r="F726" s="55"/>
      <c r="G726" s="9"/>
      <c r="H726" s="9"/>
      <c r="I726" s="64"/>
      <c r="J726" s="9"/>
      <c r="K726" s="9"/>
      <c r="L726" s="9"/>
      <c r="M726" s="9"/>
      <c r="N726" s="9"/>
      <c r="O726" s="51"/>
      <c r="P726" s="51"/>
      <c r="Q726" s="52"/>
      <c r="R726" s="34"/>
      <c r="S726" s="28" t="b">
        <f t="shared" si="33"/>
        <v>0</v>
      </c>
      <c r="T726" s="28" t="b">
        <f t="shared" si="35"/>
        <v>0</v>
      </c>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row>
    <row r="727" spans="1:75" x14ac:dyDescent="0.5">
      <c r="A727" s="43" t="str">
        <f t="shared" si="34"/>
        <v/>
      </c>
      <c r="B727" s="51"/>
      <c r="C727" s="75" t="e">
        <f>VLOOKUP(B727,'Step 1 - Facility and Survey'!$A$8:$L$400,12,FALSE)</f>
        <v>#N/A</v>
      </c>
      <c r="D727" s="9"/>
      <c r="E727" s="19"/>
      <c r="F727" s="55"/>
      <c r="G727" s="9"/>
      <c r="H727" s="9"/>
      <c r="I727" s="64"/>
      <c r="J727" s="9"/>
      <c r="K727" s="9"/>
      <c r="L727" s="9"/>
      <c r="M727" s="9"/>
      <c r="N727" s="9"/>
      <c r="O727" s="51"/>
      <c r="P727" s="51"/>
      <c r="Q727" s="52"/>
      <c r="R727" s="34"/>
      <c r="S727" s="28" t="b">
        <f t="shared" si="33"/>
        <v>0</v>
      </c>
      <c r="T727" s="28" t="b">
        <f t="shared" si="35"/>
        <v>0</v>
      </c>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row>
    <row r="728" spans="1:75" x14ac:dyDescent="0.5">
      <c r="A728" s="43" t="str">
        <f t="shared" si="34"/>
        <v/>
      </c>
      <c r="B728" s="51"/>
      <c r="C728" s="75" t="e">
        <f>VLOOKUP(B728,'Step 1 - Facility and Survey'!$A$8:$L$400,12,FALSE)</f>
        <v>#N/A</v>
      </c>
      <c r="D728" s="9"/>
      <c r="E728" s="19"/>
      <c r="F728" s="55"/>
      <c r="G728" s="9"/>
      <c r="H728" s="9"/>
      <c r="I728" s="64"/>
      <c r="J728" s="9"/>
      <c r="K728" s="9"/>
      <c r="L728" s="9"/>
      <c r="M728" s="9"/>
      <c r="N728" s="9"/>
      <c r="O728" s="51"/>
      <c r="P728" s="51"/>
      <c r="Q728" s="52"/>
      <c r="R728" s="34"/>
      <c r="S728" s="28" t="b">
        <f t="shared" si="33"/>
        <v>0</v>
      </c>
      <c r="T728" s="28" t="b">
        <f t="shared" si="35"/>
        <v>0</v>
      </c>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row>
    <row r="729" spans="1:75" x14ac:dyDescent="0.5">
      <c r="A729" s="43" t="str">
        <f t="shared" si="34"/>
        <v/>
      </c>
      <c r="B729" s="51"/>
      <c r="C729" s="75" t="e">
        <f>VLOOKUP(B729,'Step 1 - Facility and Survey'!$A$8:$L$400,12,FALSE)</f>
        <v>#N/A</v>
      </c>
      <c r="D729" s="9"/>
      <c r="E729" s="19"/>
      <c r="F729" s="55"/>
      <c r="G729" s="9"/>
      <c r="H729" s="9"/>
      <c r="I729" s="64"/>
      <c r="J729" s="9"/>
      <c r="K729" s="9"/>
      <c r="L729" s="9"/>
      <c r="M729" s="9"/>
      <c r="N729" s="9"/>
      <c r="O729" s="51"/>
      <c r="P729" s="51"/>
      <c r="Q729" s="52"/>
      <c r="R729" s="34"/>
      <c r="S729" s="28" t="b">
        <f t="shared" si="33"/>
        <v>0</v>
      </c>
      <c r="T729" s="28" t="b">
        <f t="shared" si="35"/>
        <v>0</v>
      </c>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row>
    <row r="730" spans="1:75" x14ac:dyDescent="0.5">
      <c r="A730" s="43" t="str">
        <f t="shared" si="34"/>
        <v/>
      </c>
      <c r="B730" s="51"/>
      <c r="C730" s="75" t="e">
        <f>VLOOKUP(B730,'Step 1 - Facility and Survey'!$A$8:$L$400,12,FALSE)</f>
        <v>#N/A</v>
      </c>
      <c r="D730" s="9"/>
      <c r="E730" s="19"/>
      <c r="F730" s="55"/>
      <c r="G730" s="9"/>
      <c r="H730" s="9"/>
      <c r="I730" s="64"/>
      <c r="J730" s="9"/>
      <c r="K730" s="9"/>
      <c r="L730" s="9"/>
      <c r="M730" s="9"/>
      <c r="N730" s="9"/>
      <c r="O730" s="51"/>
      <c r="P730" s="51"/>
      <c r="Q730" s="52"/>
      <c r="R730" s="34"/>
      <c r="S730" s="28" t="b">
        <f t="shared" si="33"/>
        <v>0</v>
      </c>
      <c r="T730" s="28" t="b">
        <f t="shared" si="35"/>
        <v>0</v>
      </c>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c r="BW730" s="21"/>
    </row>
    <row r="731" spans="1:75" x14ac:dyDescent="0.5">
      <c r="A731" s="43" t="str">
        <f t="shared" si="34"/>
        <v/>
      </c>
      <c r="B731" s="51"/>
      <c r="C731" s="75" t="e">
        <f>VLOOKUP(B731,'Step 1 - Facility and Survey'!$A$8:$L$400,12,FALSE)</f>
        <v>#N/A</v>
      </c>
      <c r="D731" s="9"/>
      <c r="E731" s="19"/>
      <c r="F731" s="55"/>
      <c r="G731" s="9"/>
      <c r="H731" s="9"/>
      <c r="I731" s="64"/>
      <c r="J731" s="9"/>
      <c r="K731" s="9"/>
      <c r="L731" s="9"/>
      <c r="M731" s="9"/>
      <c r="N731" s="9"/>
      <c r="O731" s="51"/>
      <c r="P731" s="51"/>
      <c r="Q731" s="52"/>
      <c r="R731" s="34"/>
      <c r="S731" s="28" t="b">
        <f t="shared" si="33"/>
        <v>0</v>
      </c>
      <c r="T731" s="28" t="b">
        <f t="shared" si="35"/>
        <v>0</v>
      </c>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row>
    <row r="732" spans="1:75" x14ac:dyDescent="0.5">
      <c r="A732" s="43" t="str">
        <f t="shared" si="34"/>
        <v/>
      </c>
      <c r="B732" s="51"/>
      <c r="C732" s="75" t="e">
        <f>VLOOKUP(B732,'Step 1 - Facility and Survey'!$A$8:$L$400,12,FALSE)</f>
        <v>#N/A</v>
      </c>
      <c r="D732" s="9"/>
      <c r="E732" s="19"/>
      <c r="F732" s="55"/>
      <c r="G732" s="9"/>
      <c r="H732" s="9"/>
      <c r="I732" s="64"/>
      <c r="J732" s="9"/>
      <c r="K732" s="9"/>
      <c r="L732" s="9"/>
      <c r="M732" s="9"/>
      <c r="N732" s="9"/>
      <c r="O732" s="51"/>
      <c r="P732" s="51"/>
      <c r="Q732" s="52"/>
      <c r="R732" s="34"/>
      <c r="S732" s="28" t="b">
        <f t="shared" si="33"/>
        <v>0</v>
      </c>
      <c r="T732" s="28" t="b">
        <f t="shared" si="35"/>
        <v>0</v>
      </c>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row>
    <row r="733" spans="1:75" x14ac:dyDescent="0.5">
      <c r="A733" s="43" t="str">
        <f t="shared" si="34"/>
        <v/>
      </c>
      <c r="B733" s="51"/>
      <c r="C733" s="75" t="e">
        <f>VLOOKUP(B733,'Step 1 - Facility and Survey'!$A$8:$L$400,12,FALSE)</f>
        <v>#N/A</v>
      </c>
      <c r="D733" s="9"/>
      <c r="E733" s="19"/>
      <c r="F733" s="55"/>
      <c r="G733" s="9"/>
      <c r="H733" s="9"/>
      <c r="I733" s="64"/>
      <c r="J733" s="9"/>
      <c r="K733" s="9"/>
      <c r="L733" s="9"/>
      <c r="M733" s="9"/>
      <c r="N733" s="9"/>
      <c r="O733" s="51"/>
      <c r="P733" s="51"/>
      <c r="Q733" s="52"/>
      <c r="R733" s="34"/>
      <c r="S733" s="28" t="b">
        <f t="shared" si="33"/>
        <v>0</v>
      </c>
      <c r="T733" s="28" t="b">
        <f t="shared" si="35"/>
        <v>0</v>
      </c>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c r="BW733" s="21"/>
    </row>
    <row r="734" spans="1:75" x14ac:dyDescent="0.5">
      <c r="A734" s="43" t="str">
        <f t="shared" si="34"/>
        <v/>
      </c>
      <c r="B734" s="51"/>
      <c r="C734" s="75" t="e">
        <f>VLOOKUP(B734,'Step 1 - Facility and Survey'!$A$8:$L$400,12,FALSE)</f>
        <v>#N/A</v>
      </c>
      <c r="D734" s="9"/>
      <c r="E734" s="19"/>
      <c r="F734" s="55"/>
      <c r="G734" s="9"/>
      <c r="H734" s="9"/>
      <c r="I734" s="64"/>
      <c r="J734" s="9"/>
      <c r="K734" s="9"/>
      <c r="L734" s="9"/>
      <c r="M734" s="9"/>
      <c r="N734" s="9"/>
      <c r="O734" s="51"/>
      <c r="P734" s="51"/>
      <c r="Q734" s="52"/>
      <c r="R734" s="34"/>
      <c r="S734" s="28" t="b">
        <f t="shared" si="33"/>
        <v>0</v>
      </c>
      <c r="T734" s="28" t="b">
        <f t="shared" si="35"/>
        <v>0</v>
      </c>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row>
    <row r="735" spans="1:75" x14ac:dyDescent="0.5">
      <c r="A735" s="43" t="str">
        <f t="shared" si="34"/>
        <v/>
      </c>
      <c r="B735" s="51"/>
      <c r="C735" s="75" t="e">
        <f>VLOOKUP(B735,'Step 1 - Facility and Survey'!$A$8:$L$400,12,FALSE)</f>
        <v>#N/A</v>
      </c>
      <c r="D735" s="9"/>
      <c r="E735" s="19"/>
      <c r="F735" s="55"/>
      <c r="G735" s="9"/>
      <c r="H735" s="9"/>
      <c r="I735" s="64"/>
      <c r="J735" s="9"/>
      <c r="K735" s="9"/>
      <c r="L735" s="9"/>
      <c r="M735" s="9"/>
      <c r="N735" s="9"/>
      <c r="O735" s="51"/>
      <c r="P735" s="51"/>
      <c r="Q735" s="52"/>
      <c r="R735" s="34"/>
      <c r="S735" s="28" t="b">
        <f t="shared" si="33"/>
        <v>0</v>
      </c>
      <c r="T735" s="28" t="b">
        <f t="shared" si="35"/>
        <v>0</v>
      </c>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row>
    <row r="736" spans="1:75" x14ac:dyDescent="0.5">
      <c r="A736" s="43" t="str">
        <f t="shared" si="34"/>
        <v/>
      </c>
      <c r="B736" s="51"/>
      <c r="C736" s="75" t="e">
        <f>VLOOKUP(B736,'Step 1 - Facility and Survey'!$A$8:$L$400,12,FALSE)</f>
        <v>#N/A</v>
      </c>
      <c r="D736" s="9"/>
      <c r="E736" s="19"/>
      <c r="F736" s="55"/>
      <c r="G736" s="9"/>
      <c r="H736" s="9"/>
      <c r="I736" s="64"/>
      <c r="J736" s="9"/>
      <c r="K736" s="9"/>
      <c r="L736" s="9"/>
      <c r="M736" s="9"/>
      <c r="N736" s="9"/>
      <c r="O736" s="51"/>
      <c r="P736" s="51"/>
      <c r="Q736" s="52"/>
      <c r="R736" s="34"/>
      <c r="S736" s="28" t="b">
        <f t="shared" si="33"/>
        <v>0</v>
      </c>
      <c r="T736" s="28" t="b">
        <f t="shared" si="35"/>
        <v>0</v>
      </c>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row>
    <row r="737" spans="1:75" x14ac:dyDescent="0.5">
      <c r="A737" s="43" t="str">
        <f t="shared" si="34"/>
        <v/>
      </c>
      <c r="B737" s="51"/>
      <c r="C737" s="75" t="e">
        <f>VLOOKUP(B737,'Step 1 - Facility and Survey'!$A$8:$L$400,12,FALSE)</f>
        <v>#N/A</v>
      </c>
      <c r="D737" s="9"/>
      <c r="E737" s="19"/>
      <c r="F737" s="55"/>
      <c r="G737" s="9"/>
      <c r="H737" s="9"/>
      <c r="I737" s="64"/>
      <c r="J737" s="9"/>
      <c r="K737" s="9"/>
      <c r="L737" s="9"/>
      <c r="M737" s="9"/>
      <c r="N737" s="9"/>
      <c r="O737" s="51"/>
      <c r="P737" s="51"/>
      <c r="Q737" s="52"/>
      <c r="R737" s="34"/>
      <c r="S737" s="28" t="b">
        <f t="shared" si="33"/>
        <v>0</v>
      </c>
      <c r="T737" s="28" t="b">
        <f t="shared" si="35"/>
        <v>0</v>
      </c>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row>
    <row r="738" spans="1:75" x14ac:dyDescent="0.5">
      <c r="A738" s="43" t="str">
        <f t="shared" si="34"/>
        <v/>
      </c>
      <c r="B738" s="51"/>
      <c r="C738" s="75" t="e">
        <f>VLOOKUP(B738,'Step 1 - Facility and Survey'!$A$8:$L$400,12,FALSE)</f>
        <v>#N/A</v>
      </c>
      <c r="D738" s="9"/>
      <c r="E738" s="19"/>
      <c r="F738" s="55"/>
      <c r="G738" s="9"/>
      <c r="H738" s="9"/>
      <c r="I738" s="64"/>
      <c r="J738" s="9"/>
      <c r="K738" s="9"/>
      <c r="L738" s="9"/>
      <c r="M738" s="9"/>
      <c r="N738" s="9"/>
      <c r="O738" s="51"/>
      <c r="P738" s="51"/>
      <c r="Q738" s="52"/>
      <c r="R738" s="34"/>
      <c r="S738" s="28" t="b">
        <f t="shared" si="33"/>
        <v>0</v>
      </c>
      <c r="T738" s="28" t="b">
        <f t="shared" si="35"/>
        <v>0</v>
      </c>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row>
    <row r="739" spans="1:75" x14ac:dyDescent="0.5">
      <c r="A739" s="43" t="str">
        <f t="shared" si="34"/>
        <v/>
      </c>
      <c r="B739" s="51"/>
      <c r="C739" s="75" t="e">
        <f>VLOOKUP(B739,'Step 1 - Facility and Survey'!$A$8:$L$400,12,FALSE)</f>
        <v>#N/A</v>
      </c>
      <c r="D739" s="9"/>
      <c r="E739" s="19"/>
      <c r="F739" s="55"/>
      <c r="G739" s="9"/>
      <c r="H739" s="9"/>
      <c r="I739" s="64"/>
      <c r="J739" s="9"/>
      <c r="K739" s="9"/>
      <c r="L739" s="9"/>
      <c r="M739" s="9"/>
      <c r="N739" s="9"/>
      <c r="O739" s="51"/>
      <c r="P739" s="51"/>
      <c r="Q739" s="52"/>
      <c r="R739" s="34"/>
      <c r="S739" s="28" t="b">
        <f t="shared" si="33"/>
        <v>0</v>
      </c>
      <c r="T739" s="28" t="b">
        <f t="shared" si="35"/>
        <v>0</v>
      </c>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c r="BW739" s="21"/>
    </row>
    <row r="740" spans="1:75" x14ac:dyDescent="0.5">
      <c r="A740" s="43" t="str">
        <f t="shared" si="34"/>
        <v/>
      </c>
      <c r="B740" s="51"/>
      <c r="C740" s="75" t="e">
        <f>VLOOKUP(B740,'Step 1 - Facility and Survey'!$A$8:$L$400,12,FALSE)</f>
        <v>#N/A</v>
      </c>
      <c r="D740" s="9"/>
      <c r="E740" s="19"/>
      <c r="F740" s="55"/>
      <c r="G740" s="9"/>
      <c r="H740" s="9"/>
      <c r="I740" s="64"/>
      <c r="J740" s="9"/>
      <c r="K740" s="9"/>
      <c r="L740" s="9"/>
      <c r="M740" s="9"/>
      <c r="N740" s="9"/>
      <c r="O740" s="51"/>
      <c r="P740" s="51"/>
      <c r="Q740" s="52"/>
      <c r="R740" s="34"/>
      <c r="S740" s="28" t="b">
        <f t="shared" si="33"/>
        <v>0</v>
      </c>
      <c r="T740" s="28" t="b">
        <f t="shared" si="35"/>
        <v>0</v>
      </c>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row>
    <row r="741" spans="1:75" x14ac:dyDescent="0.5">
      <c r="A741" s="43" t="str">
        <f t="shared" si="34"/>
        <v/>
      </c>
      <c r="B741" s="51"/>
      <c r="C741" s="75" t="e">
        <f>VLOOKUP(B741,'Step 1 - Facility and Survey'!$A$8:$L$400,12,FALSE)</f>
        <v>#N/A</v>
      </c>
      <c r="D741" s="9"/>
      <c r="E741" s="19"/>
      <c r="F741" s="55"/>
      <c r="G741" s="9"/>
      <c r="H741" s="9"/>
      <c r="I741" s="64"/>
      <c r="J741" s="9"/>
      <c r="K741" s="9"/>
      <c r="L741" s="9"/>
      <c r="M741" s="9"/>
      <c r="N741" s="9"/>
      <c r="O741" s="51"/>
      <c r="P741" s="51"/>
      <c r="Q741" s="52"/>
      <c r="R741" s="34"/>
      <c r="S741" s="28" t="b">
        <f t="shared" si="33"/>
        <v>0</v>
      </c>
      <c r="T741" s="28" t="b">
        <f t="shared" si="35"/>
        <v>0</v>
      </c>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row>
    <row r="742" spans="1:75" x14ac:dyDescent="0.5">
      <c r="A742" s="43" t="str">
        <f t="shared" si="34"/>
        <v/>
      </c>
      <c r="B742" s="51"/>
      <c r="C742" s="75" t="e">
        <f>VLOOKUP(B742,'Step 1 - Facility and Survey'!$A$8:$L$400,12,FALSE)</f>
        <v>#N/A</v>
      </c>
      <c r="D742" s="9"/>
      <c r="E742" s="19"/>
      <c r="F742" s="55"/>
      <c r="G742" s="9"/>
      <c r="H742" s="9"/>
      <c r="I742" s="64"/>
      <c r="J742" s="9"/>
      <c r="K742" s="9"/>
      <c r="L742" s="9"/>
      <c r="M742" s="9"/>
      <c r="N742" s="9"/>
      <c r="O742" s="51"/>
      <c r="P742" s="51"/>
      <c r="Q742" s="52"/>
      <c r="R742" s="34"/>
      <c r="S742" s="28" t="b">
        <f t="shared" si="33"/>
        <v>0</v>
      </c>
      <c r="T742" s="28" t="b">
        <f t="shared" si="35"/>
        <v>0</v>
      </c>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c r="BW742" s="21"/>
    </row>
    <row r="743" spans="1:75" x14ac:dyDescent="0.5">
      <c r="A743" s="43" t="str">
        <f t="shared" si="34"/>
        <v/>
      </c>
      <c r="B743" s="51"/>
      <c r="C743" s="75" t="e">
        <f>VLOOKUP(B743,'Step 1 - Facility and Survey'!$A$8:$L$400,12,FALSE)</f>
        <v>#N/A</v>
      </c>
      <c r="D743" s="9"/>
      <c r="E743" s="19"/>
      <c r="F743" s="55"/>
      <c r="G743" s="9"/>
      <c r="H743" s="9"/>
      <c r="I743" s="64"/>
      <c r="J743" s="9"/>
      <c r="K743" s="9"/>
      <c r="L743" s="9"/>
      <c r="M743" s="9"/>
      <c r="N743" s="9"/>
      <c r="O743" s="51"/>
      <c r="P743" s="51"/>
      <c r="Q743" s="52"/>
      <c r="R743" s="34"/>
      <c r="S743" s="28" t="b">
        <f t="shared" si="33"/>
        <v>0</v>
      </c>
      <c r="T743" s="28" t="b">
        <f t="shared" si="35"/>
        <v>0</v>
      </c>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row>
    <row r="744" spans="1:75" x14ac:dyDescent="0.5">
      <c r="A744" s="43" t="str">
        <f t="shared" si="34"/>
        <v/>
      </c>
      <c r="B744" s="51"/>
      <c r="C744" s="75" t="e">
        <f>VLOOKUP(B744,'Step 1 - Facility and Survey'!$A$8:$L$400,12,FALSE)</f>
        <v>#N/A</v>
      </c>
      <c r="D744" s="9"/>
      <c r="E744" s="19"/>
      <c r="F744" s="55"/>
      <c r="G744" s="9"/>
      <c r="H744" s="9"/>
      <c r="I744" s="64"/>
      <c r="J744" s="9"/>
      <c r="K744" s="9"/>
      <c r="L744" s="9"/>
      <c r="M744" s="9"/>
      <c r="N744" s="9"/>
      <c r="O744" s="51"/>
      <c r="P744" s="51"/>
      <c r="Q744" s="52"/>
      <c r="R744" s="34"/>
      <c r="S744" s="28" t="b">
        <f t="shared" si="33"/>
        <v>0</v>
      </c>
      <c r="T744" s="28" t="b">
        <f t="shared" si="35"/>
        <v>0</v>
      </c>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row>
    <row r="745" spans="1:75" x14ac:dyDescent="0.5">
      <c r="A745" s="43" t="str">
        <f t="shared" si="34"/>
        <v/>
      </c>
      <c r="B745" s="51"/>
      <c r="C745" s="75" t="e">
        <f>VLOOKUP(B745,'Step 1 - Facility and Survey'!$A$8:$L$400,12,FALSE)</f>
        <v>#N/A</v>
      </c>
      <c r="D745" s="9"/>
      <c r="E745" s="19"/>
      <c r="F745" s="55"/>
      <c r="G745" s="9"/>
      <c r="H745" s="9"/>
      <c r="I745" s="64"/>
      <c r="J745" s="9"/>
      <c r="K745" s="9"/>
      <c r="L745" s="9"/>
      <c r="M745" s="9"/>
      <c r="N745" s="9"/>
      <c r="O745" s="51"/>
      <c r="P745" s="51"/>
      <c r="Q745" s="52"/>
      <c r="R745" s="34"/>
      <c r="S745" s="28" t="b">
        <f t="shared" si="33"/>
        <v>0</v>
      </c>
      <c r="T745" s="28" t="b">
        <f t="shared" si="35"/>
        <v>0</v>
      </c>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c r="BW745" s="21"/>
    </row>
    <row r="746" spans="1:75" x14ac:dyDescent="0.5">
      <c r="A746" s="43" t="str">
        <f t="shared" si="34"/>
        <v/>
      </c>
      <c r="B746" s="51"/>
      <c r="C746" s="75" t="e">
        <f>VLOOKUP(B746,'Step 1 - Facility and Survey'!$A$8:$L$400,12,FALSE)</f>
        <v>#N/A</v>
      </c>
      <c r="D746" s="9"/>
      <c r="E746" s="19"/>
      <c r="F746" s="55"/>
      <c r="G746" s="9"/>
      <c r="H746" s="9"/>
      <c r="I746" s="64"/>
      <c r="J746" s="9"/>
      <c r="K746" s="9"/>
      <c r="L746" s="9"/>
      <c r="M746" s="9"/>
      <c r="N746" s="9"/>
      <c r="O746" s="51"/>
      <c r="P746" s="51"/>
      <c r="Q746" s="52"/>
      <c r="R746" s="34"/>
      <c r="S746" s="28" t="b">
        <f t="shared" si="33"/>
        <v>0</v>
      </c>
      <c r="T746" s="28" t="b">
        <f t="shared" si="35"/>
        <v>0</v>
      </c>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row>
    <row r="747" spans="1:75" x14ac:dyDescent="0.5">
      <c r="A747" s="43" t="str">
        <f t="shared" si="34"/>
        <v/>
      </c>
      <c r="B747" s="51"/>
      <c r="C747" s="75" t="e">
        <f>VLOOKUP(B747,'Step 1 - Facility and Survey'!$A$8:$L$400,12,FALSE)</f>
        <v>#N/A</v>
      </c>
      <c r="D747" s="9"/>
      <c r="E747" s="19"/>
      <c r="F747" s="55"/>
      <c r="G747" s="9"/>
      <c r="H747" s="9"/>
      <c r="I747" s="64"/>
      <c r="J747" s="9"/>
      <c r="K747" s="9"/>
      <c r="L747" s="9"/>
      <c r="M747" s="9"/>
      <c r="N747" s="9"/>
      <c r="O747" s="51"/>
      <c r="P747" s="51"/>
      <c r="Q747" s="52"/>
      <c r="R747" s="34"/>
      <c r="S747" s="28" t="b">
        <f t="shared" si="33"/>
        <v>0</v>
      </c>
      <c r="T747" s="28" t="b">
        <f t="shared" si="35"/>
        <v>0</v>
      </c>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row>
    <row r="748" spans="1:75" x14ac:dyDescent="0.5">
      <c r="A748" s="43" t="str">
        <f t="shared" si="34"/>
        <v/>
      </c>
      <c r="B748" s="51"/>
      <c r="C748" s="75" t="e">
        <f>VLOOKUP(B748,'Step 1 - Facility and Survey'!$A$8:$L$400,12,FALSE)</f>
        <v>#N/A</v>
      </c>
      <c r="D748" s="9"/>
      <c r="E748" s="19"/>
      <c r="F748" s="55"/>
      <c r="G748" s="9"/>
      <c r="H748" s="9"/>
      <c r="I748" s="64"/>
      <c r="J748" s="9"/>
      <c r="K748" s="9"/>
      <c r="L748" s="9"/>
      <c r="M748" s="9"/>
      <c r="N748" s="9"/>
      <c r="O748" s="51"/>
      <c r="P748" s="51"/>
      <c r="Q748" s="52"/>
      <c r="R748" s="34"/>
      <c r="S748" s="28" t="b">
        <f t="shared" si="33"/>
        <v>0</v>
      </c>
      <c r="T748" s="28" t="b">
        <f t="shared" si="35"/>
        <v>0</v>
      </c>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c r="BW748" s="21"/>
    </row>
    <row r="749" spans="1:75" x14ac:dyDescent="0.5">
      <c r="A749" s="43" t="str">
        <f t="shared" si="34"/>
        <v/>
      </c>
      <c r="B749" s="51"/>
      <c r="C749" s="75" t="e">
        <f>VLOOKUP(B749,'Step 1 - Facility and Survey'!$A$8:$L$400,12,FALSE)</f>
        <v>#N/A</v>
      </c>
      <c r="D749" s="9"/>
      <c r="E749" s="19"/>
      <c r="F749" s="55"/>
      <c r="G749" s="9"/>
      <c r="H749" s="9"/>
      <c r="I749" s="64"/>
      <c r="J749" s="9"/>
      <c r="K749" s="9"/>
      <c r="L749" s="9"/>
      <c r="M749" s="9"/>
      <c r="N749" s="9"/>
      <c r="O749" s="51"/>
      <c r="P749" s="51"/>
      <c r="Q749" s="52"/>
      <c r="R749" s="34"/>
      <c r="S749" s="28" t="b">
        <f t="shared" si="33"/>
        <v>0</v>
      </c>
      <c r="T749" s="28" t="b">
        <f t="shared" si="35"/>
        <v>0</v>
      </c>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row>
    <row r="750" spans="1:75" x14ac:dyDescent="0.5">
      <c r="A750" s="43" t="str">
        <f t="shared" si="34"/>
        <v/>
      </c>
      <c r="B750" s="51"/>
      <c r="C750" s="75" t="e">
        <f>VLOOKUP(B750,'Step 1 - Facility and Survey'!$A$8:$L$400,12,FALSE)</f>
        <v>#N/A</v>
      </c>
      <c r="D750" s="9"/>
      <c r="E750" s="19"/>
      <c r="F750" s="55"/>
      <c r="G750" s="9"/>
      <c r="H750" s="9"/>
      <c r="I750" s="64"/>
      <c r="J750" s="9"/>
      <c r="K750" s="9"/>
      <c r="L750" s="9"/>
      <c r="M750" s="9"/>
      <c r="N750" s="9"/>
      <c r="O750" s="51"/>
      <c r="P750" s="51"/>
      <c r="Q750" s="52"/>
      <c r="R750" s="34"/>
      <c r="S750" s="28" t="b">
        <f t="shared" si="33"/>
        <v>0</v>
      </c>
      <c r="T750" s="28" t="b">
        <f t="shared" si="35"/>
        <v>0</v>
      </c>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row>
    <row r="751" spans="1:75" x14ac:dyDescent="0.5">
      <c r="A751" s="43" t="str">
        <f t="shared" si="34"/>
        <v/>
      </c>
      <c r="B751" s="51"/>
      <c r="C751" s="75" t="e">
        <f>VLOOKUP(B751,'Step 1 - Facility and Survey'!$A$8:$L$400,12,FALSE)</f>
        <v>#N/A</v>
      </c>
      <c r="D751" s="9"/>
      <c r="E751" s="19"/>
      <c r="F751" s="55"/>
      <c r="G751" s="9"/>
      <c r="H751" s="9"/>
      <c r="I751" s="64"/>
      <c r="J751" s="9"/>
      <c r="K751" s="9"/>
      <c r="L751" s="9"/>
      <c r="M751" s="9"/>
      <c r="N751" s="9"/>
      <c r="O751" s="51"/>
      <c r="P751" s="51"/>
      <c r="Q751" s="52"/>
      <c r="R751" s="34"/>
      <c r="S751" s="28" t="b">
        <f t="shared" si="33"/>
        <v>0</v>
      </c>
      <c r="T751" s="28" t="b">
        <f t="shared" si="35"/>
        <v>0</v>
      </c>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c r="BW751" s="21"/>
    </row>
    <row r="752" spans="1:75" x14ac:dyDescent="0.5">
      <c r="A752" s="43" t="str">
        <f t="shared" si="34"/>
        <v/>
      </c>
      <c r="B752" s="51"/>
      <c r="C752" s="75" t="e">
        <f>VLOOKUP(B752,'Step 1 - Facility and Survey'!$A$8:$L$400,12,FALSE)</f>
        <v>#N/A</v>
      </c>
      <c r="D752" s="9"/>
      <c r="E752" s="19"/>
      <c r="F752" s="55"/>
      <c r="G752" s="9"/>
      <c r="H752" s="9"/>
      <c r="I752" s="64"/>
      <c r="J752" s="9"/>
      <c r="K752" s="9"/>
      <c r="L752" s="9"/>
      <c r="M752" s="9"/>
      <c r="N752" s="9"/>
      <c r="O752" s="51"/>
      <c r="P752" s="51"/>
      <c r="Q752" s="52"/>
      <c r="R752" s="34"/>
      <c r="S752" s="28" t="b">
        <f t="shared" si="33"/>
        <v>0</v>
      </c>
      <c r="T752" s="28" t="b">
        <f t="shared" si="35"/>
        <v>0</v>
      </c>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row>
    <row r="753" spans="1:75" x14ac:dyDescent="0.5">
      <c r="A753" s="43" t="str">
        <f t="shared" si="34"/>
        <v/>
      </c>
      <c r="B753" s="51"/>
      <c r="C753" s="75" t="e">
        <f>VLOOKUP(B753,'Step 1 - Facility and Survey'!$A$8:$L$400,12,FALSE)</f>
        <v>#N/A</v>
      </c>
      <c r="D753" s="9"/>
      <c r="E753" s="19"/>
      <c r="F753" s="55"/>
      <c r="G753" s="9"/>
      <c r="H753" s="9"/>
      <c r="I753" s="64"/>
      <c r="J753" s="9"/>
      <c r="K753" s="9"/>
      <c r="L753" s="9"/>
      <c r="M753" s="9"/>
      <c r="N753" s="9"/>
      <c r="O753" s="51"/>
      <c r="P753" s="51"/>
      <c r="Q753" s="52"/>
      <c r="R753" s="34"/>
      <c r="S753" s="28" t="b">
        <f t="shared" si="33"/>
        <v>0</v>
      </c>
      <c r="T753" s="28" t="b">
        <f t="shared" si="35"/>
        <v>0</v>
      </c>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row>
    <row r="754" spans="1:75" x14ac:dyDescent="0.5">
      <c r="A754" s="43" t="str">
        <f t="shared" si="34"/>
        <v/>
      </c>
      <c r="B754" s="51"/>
      <c r="C754" s="75" t="e">
        <f>VLOOKUP(B754,'Step 1 - Facility and Survey'!$A$8:$L$400,12,FALSE)</f>
        <v>#N/A</v>
      </c>
      <c r="D754" s="9"/>
      <c r="E754" s="19"/>
      <c r="F754" s="55"/>
      <c r="G754" s="9"/>
      <c r="H754" s="9"/>
      <c r="I754" s="64"/>
      <c r="J754" s="9"/>
      <c r="K754" s="9"/>
      <c r="L754" s="9"/>
      <c r="M754" s="9"/>
      <c r="N754" s="9"/>
      <c r="O754" s="51"/>
      <c r="P754" s="51"/>
      <c r="Q754" s="52"/>
      <c r="R754" s="34"/>
      <c r="S754" s="28" t="b">
        <f t="shared" si="33"/>
        <v>0</v>
      </c>
      <c r="T754" s="28" t="b">
        <f t="shared" si="35"/>
        <v>0</v>
      </c>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row>
    <row r="755" spans="1:75" x14ac:dyDescent="0.5">
      <c r="A755" s="43" t="str">
        <f t="shared" si="34"/>
        <v/>
      </c>
      <c r="B755" s="51"/>
      <c r="C755" s="75" t="e">
        <f>VLOOKUP(B755,'Step 1 - Facility and Survey'!$A$8:$L$400,12,FALSE)</f>
        <v>#N/A</v>
      </c>
      <c r="D755" s="9"/>
      <c r="E755" s="19"/>
      <c r="F755" s="55"/>
      <c r="G755" s="9"/>
      <c r="H755" s="9"/>
      <c r="I755" s="64"/>
      <c r="J755" s="9"/>
      <c r="K755" s="9"/>
      <c r="L755" s="9"/>
      <c r="M755" s="9"/>
      <c r="N755" s="9"/>
      <c r="O755" s="51"/>
      <c r="P755" s="51"/>
      <c r="Q755" s="52"/>
      <c r="R755" s="34"/>
      <c r="S755" s="28" t="b">
        <f t="shared" si="33"/>
        <v>0</v>
      </c>
      <c r="T755" s="28" t="b">
        <f t="shared" si="35"/>
        <v>0</v>
      </c>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row>
    <row r="756" spans="1:75" x14ac:dyDescent="0.5">
      <c r="A756" s="43" t="str">
        <f t="shared" si="34"/>
        <v/>
      </c>
      <c r="B756" s="51"/>
      <c r="C756" s="75" t="e">
        <f>VLOOKUP(B756,'Step 1 - Facility and Survey'!$A$8:$L$400,12,FALSE)</f>
        <v>#N/A</v>
      </c>
      <c r="D756" s="9"/>
      <c r="E756" s="19"/>
      <c r="F756" s="55"/>
      <c r="G756" s="9"/>
      <c r="H756" s="9"/>
      <c r="I756" s="64"/>
      <c r="J756" s="9"/>
      <c r="K756" s="9"/>
      <c r="L756" s="9"/>
      <c r="M756" s="9"/>
      <c r="N756" s="9"/>
      <c r="O756" s="51"/>
      <c r="P756" s="51"/>
      <c r="Q756" s="52"/>
      <c r="R756" s="34"/>
      <c r="S756" s="28" t="b">
        <f t="shared" si="33"/>
        <v>0</v>
      </c>
      <c r="T756" s="28" t="b">
        <f t="shared" si="35"/>
        <v>0</v>
      </c>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row>
    <row r="757" spans="1:75" x14ac:dyDescent="0.5">
      <c r="A757" s="43" t="str">
        <f t="shared" si="34"/>
        <v/>
      </c>
      <c r="B757" s="51"/>
      <c r="C757" s="75" t="e">
        <f>VLOOKUP(B757,'Step 1 - Facility and Survey'!$A$8:$L$400,12,FALSE)</f>
        <v>#N/A</v>
      </c>
      <c r="D757" s="9"/>
      <c r="E757" s="19"/>
      <c r="F757" s="55"/>
      <c r="G757" s="9"/>
      <c r="H757" s="9"/>
      <c r="I757" s="64"/>
      <c r="J757" s="9"/>
      <c r="K757" s="9"/>
      <c r="L757" s="9"/>
      <c r="M757" s="9"/>
      <c r="N757" s="9"/>
      <c r="O757" s="51"/>
      <c r="P757" s="51"/>
      <c r="Q757" s="52"/>
      <c r="R757" s="34"/>
      <c r="S757" s="28" t="b">
        <f t="shared" si="33"/>
        <v>0</v>
      </c>
      <c r="T757" s="28" t="b">
        <f t="shared" si="35"/>
        <v>0</v>
      </c>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c r="BW757" s="21"/>
    </row>
    <row r="758" spans="1:75" x14ac:dyDescent="0.5">
      <c r="A758" s="43" t="str">
        <f t="shared" si="34"/>
        <v/>
      </c>
      <c r="B758" s="51"/>
      <c r="C758" s="75" t="e">
        <f>VLOOKUP(B758,'Step 1 - Facility and Survey'!$A$8:$L$400,12,FALSE)</f>
        <v>#N/A</v>
      </c>
      <c r="D758" s="9"/>
      <c r="E758" s="19"/>
      <c r="F758" s="55"/>
      <c r="G758" s="9"/>
      <c r="H758" s="9"/>
      <c r="I758" s="64"/>
      <c r="J758" s="9"/>
      <c r="K758" s="9"/>
      <c r="L758" s="9"/>
      <c r="M758" s="9"/>
      <c r="N758" s="9"/>
      <c r="O758" s="51"/>
      <c r="P758" s="51"/>
      <c r="Q758" s="52"/>
      <c r="R758" s="34"/>
      <c r="S758" s="28" t="b">
        <f t="shared" si="33"/>
        <v>0</v>
      </c>
      <c r="T758" s="28" t="b">
        <f t="shared" si="35"/>
        <v>0</v>
      </c>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row>
    <row r="759" spans="1:75" x14ac:dyDescent="0.5">
      <c r="A759" s="43" t="str">
        <f t="shared" si="34"/>
        <v/>
      </c>
      <c r="B759" s="51"/>
      <c r="C759" s="75" t="e">
        <f>VLOOKUP(B759,'Step 1 - Facility and Survey'!$A$8:$L$400,12,FALSE)</f>
        <v>#N/A</v>
      </c>
      <c r="D759" s="9"/>
      <c r="E759" s="19"/>
      <c r="F759" s="55"/>
      <c r="G759" s="9"/>
      <c r="H759" s="9"/>
      <c r="I759" s="64"/>
      <c r="J759" s="9"/>
      <c r="K759" s="9"/>
      <c r="L759" s="9"/>
      <c r="M759" s="9"/>
      <c r="N759" s="9"/>
      <c r="O759" s="51"/>
      <c r="P759" s="51"/>
      <c r="Q759" s="52"/>
      <c r="R759" s="34"/>
      <c r="S759" s="28" t="b">
        <f t="shared" si="33"/>
        <v>0</v>
      </c>
      <c r="T759" s="28" t="b">
        <f t="shared" si="35"/>
        <v>0</v>
      </c>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row>
    <row r="760" spans="1:75" x14ac:dyDescent="0.5">
      <c r="A760" s="43" t="str">
        <f t="shared" si="34"/>
        <v/>
      </c>
      <c r="B760" s="51"/>
      <c r="C760" s="75" t="e">
        <f>VLOOKUP(B760,'Step 1 - Facility and Survey'!$A$8:$L$400,12,FALSE)</f>
        <v>#N/A</v>
      </c>
      <c r="D760" s="9"/>
      <c r="E760" s="19"/>
      <c r="F760" s="55"/>
      <c r="G760" s="9"/>
      <c r="H760" s="9"/>
      <c r="I760" s="64"/>
      <c r="J760" s="9"/>
      <c r="K760" s="9"/>
      <c r="L760" s="9"/>
      <c r="M760" s="9"/>
      <c r="N760" s="9"/>
      <c r="O760" s="51"/>
      <c r="P760" s="51"/>
      <c r="Q760" s="52"/>
      <c r="R760" s="34"/>
      <c r="S760" s="28" t="b">
        <f t="shared" si="33"/>
        <v>0</v>
      </c>
      <c r="T760" s="28" t="b">
        <f t="shared" si="35"/>
        <v>0</v>
      </c>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c r="BW760" s="21"/>
    </row>
    <row r="761" spans="1:75" x14ac:dyDescent="0.5">
      <c r="A761" s="43" t="str">
        <f t="shared" si="34"/>
        <v/>
      </c>
      <c r="B761" s="51"/>
      <c r="C761" s="75" t="e">
        <f>VLOOKUP(B761,'Step 1 - Facility and Survey'!$A$8:$L$400,12,FALSE)</f>
        <v>#N/A</v>
      </c>
      <c r="D761" s="9"/>
      <c r="E761" s="19"/>
      <c r="F761" s="55"/>
      <c r="G761" s="9"/>
      <c r="H761" s="9"/>
      <c r="I761" s="64"/>
      <c r="J761" s="9"/>
      <c r="K761" s="9"/>
      <c r="L761" s="9"/>
      <c r="M761" s="9"/>
      <c r="N761" s="9"/>
      <c r="O761" s="51"/>
      <c r="P761" s="51"/>
      <c r="Q761" s="52"/>
      <c r="R761" s="34"/>
      <c r="S761" s="28" t="b">
        <f t="shared" si="33"/>
        <v>0</v>
      </c>
      <c r="T761" s="28" t="b">
        <f t="shared" si="35"/>
        <v>0</v>
      </c>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row>
    <row r="762" spans="1:75" x14ac:dyDescent="0.5">
      <c r="A762" s="43" t="str">
        <f t="shared" si="34"/>
        <v/>
      </c>
      <c r="B762" s="51"/>
      <c r="C762" s="75" t="e">
        <f>VLOOKUP(B762,'Step 1 - Facility and Survey'!$A$8:$L$400,12,FALSE)</f>
        <v>#N/A</v>
      </c>
      <c r="D762" s="9"/>
      <c r="E762" s="19"/>
      <c r="F762" s="55"/>
      <c r="G762" s="9"/>
      <c r="H762" s="9"/>
      <c r="I762" s="64"/>
      <c r="J762" s="9"/>
      <c r="K762" s="9"/>
      <c r="L762" s="9"/>
      <c r="M762" s="9"/>
      <c r="N762" s="9"/>
      <c r="O762" s="51"/>
      <c r="P762" s="51"/>
      <c r="Q762" s="52"/>
      <c r="R762" s="34"/>
      <c r="S762" s="28" t="b">
        <f t="shared" si="33"/>
        <v>0</v>
      </c>
      <c r="T762" s="28" t="b">
        <f t="shared" si="35"/>
        <v>0</v>
      </c>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row>
    <row r="763" spans="1:75" x14ac:dyDescent="0.5">
      <c r="A763" s="43" t="str">
        <f t="shared" si="34"/>
        <v/>
      </c>
      <c r="B763" s="51"/>
      <c r="C763" s="75" t="e">
        <f>VLOOKUP(B763,'Step 1 - Facility and Survey'!$A$8:$L$400,12,FALSE)</f>
        <v>#N/A</v>
      </c>
      <c r="D763" s="9"/>
      <c r="E763" s="19"/>
      <c r="F763" s="55"/>
      <c r="G763" s="9"/>
      <c r="H763" s="9"/>
      <c r="I763" s="64"/>
      <c r="J763" s="9"/>
      <c r="K763" s="9"/>
      <c r="L763" s="9"/>
      <c r="M763" s="9"/>
      <c r="N763" s="9"/>
      <c r="O763" s="51"/>
      <c r="P763" s="51"/>
      <c r="Q763" s="52"/>
      <c r="R763" s="34"/>
      <c r="S763" s="28" t="b">
        <f t="shared" si="33"/>
        <v>0</v>
      </c>
      <c r="T763" s="28" t="b">
        <f t="shared" si="35"/>
        <v>0</v>
      </c>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c r="BW763" s="21"/>
    </row>
    <row r="764" spans="1:75" x14ac:dyDescent="0.5">
      <c r="A764" s="43" t="str">
        <f t="shared" si="34"/>
        <v/>
      </c>
      <c r="B764" s="51"/>
      <c r="C764" s="75" t="e">
        <f>VLOOKUP(B764,'Step 1 - Facility and Survey'!$A$8:$L$400,12,FALSE)</f>
        <v>#N/A</v>
      </c>
      <c r="D764" s="9"/>
      <c r="E764" s="19"/>
      <c r="F764" s="55"/>
      <c r="G764" s="9"/>
      <c r="H764" s="9"/>
      <c r="I764" s="64"/>
      <c r="J764" s="9"/>
      <c r="K764" s="9"/>
      <c r="L764" s="9"/>
      <c r="M764" s="9"/>
      <c r="N764" s="9"/>
      <c r="O764" s="51"/>
      <c r="P764" s="51"/>
      <c r="Q764" s="52"/>
      <c r="R764" s="34"/>
      <c r="S764" s="28" t="b">
        <f t="shared" si="33"/>
        <v>0</v>
      </c>
      <c r="T764" s="28" t="b">
        <f t="shared" si="35"/>
        <v>0</v>
      </c>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row>
    <row r="765" spans="1:75" x14ac:dyDescent="0.5">
      <c r="A765" s="43" t="str">
        <f t="shared" si="34"/>
        <v/>
      </c>
      <c r="B765" s="51"/>
      <c r="C765" s="75" t="e">
        <f>VLOOKUP(B765,'Step 1 - Facility and Survey'!$A$8:$L$400,12,FALSE)</f>
        <v>#N/A</v>
      </c>
      <c r="D765" s="9"/>
      <c r="E765" s="19"/>
      <c r="F765" s="55"/>
      <c r="G765" s="9"/>
      <c r="H765" s="9"/>
      <c r="I765" s="64"/>
      <c r="J765" s="9"/>
      <c r="K765" s="9"/>
      <c r="L765" s="9"/>
      <c r="M765" s="9"/>
      <c r="N765" s="9"/>
      <c r="O765" s="51"/>
      <c r="P765" s="51"/>
      <c r="Q765" s="52"/>
      <c r="R765" s="34"/>
      <c r="S765" s="28" t="b">
        <f t="shared" si="33"/>
        <v>0</v>
      </c>
      <c r="T765" s="28" t="b">
        <f t="shared" si="35"/>
        <v>0</v>
      </c>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row>
    <row r="766" spans="1:75" x14ac:dyDescent="0.5">
      <c r="A766" s="43" t="str">
        <f t="shared" si="34"/>
        <v/>
      </c>
      <c r="B766" s="51"/>
      <c r="C766" s="75" t="e">
        <f>VLOOKUP(B766,'Step 1 - Facility and Survey'!$A$8:$L$400,12,FALSE)</f>
        <v>#N/A</v>
      </c>
      <c r="D766" s="9"/>
      <c r="E766" s="19"/>
      <c r="F766" s="55"/>
      <c r="G766" s="9"/>
      <c r="H766" s="9"/>
      <c r="I766" s="64"/>
      <c r="J766" s="9"/>
      <c r="K766" s="9"/>
      <c r="L766" s="9"/>
      <c r="M766" s="9"/>
      <c r="N766" s="9"/>
      <c r="O766" s="51"/>
      <c r="P766" s="51"/>
      <c r="Q766" s="52"/>
      <c r="R766" s="34"/>
      <c r="S766" s="28" t="b">
        <f t="shared" si="33"/>
        <v>0</v>
      </c>
      <c r="T766" s="28" t="b">
        <f t="shared" si="35"/>
        <v>0</v>
      </c>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row>
    <row r="767" spans="1:75" x14ac:dyDescent="0.5">
      <c r="A767" s="43" t="str">
        <f t="shared" si="34"/>
        <v/>
      </c>
      <c r="B767" s="51"/>
      <c r="C767" s="75" t="e">
        <f>VLOOKUP(B767,'Step 1 - Facility and Survey'!$A$8:$L$400,12,FALSE)</f>
        <v>#N/A</v>
      </c>
      <c r="D767" s="9"/>
      <c r="E767" s="19"/>
      <c r="F767" s="55"/>
      <c r="G767" s="9"/>
      <c r="H767" s="9"/>
      <c r="I767" s="64"/>
      <c r="J767" s="9"/>
      <c r="K767" s="9"/>
      <c r="L767" s="9"/>
      <c r="M767" s="9"/>
      <c r="N767" s="9"/>
      <c r="O767" s="51"/>
      <c r="P767" s="51"/>
      <c r="Q767" s="52"/>
      <c r="R767" s="34"/>
      <c r="S767" s="28" t="b">
        <f t="shared" si="33"/>
        <v>0</v>
      </c>
      <c r="T767" s="28" t="b">
        <f t="shared" si="35"/>
        <v>0</v>
      </c>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row>
    <row r="768" spans="1:75" x14ac:dyDescent="0.5">
      <c r="A768" s="43" t="str">
        <f t="shared" si="34"/>
        <v/>
      </c>
      <c r="B768" s="51"/>
      <c r="C768" s="75" t="e">
        <f>VLOOKUP(B768,'Step 1 - Facility and Survey'!$A$8:$L$400,12,FALSE)</f>
        <v>#N/A</v>
      </c>
      <c r="D768" s="9"/>
      <c r="E768" s="19"/>
      <c r="F768" s="55"/>
      <c r="G768" s="9"/>
      <c r="H768" s="9"/>
      <c r="I768" s="64"/>
      <c r="J768" s="9"/>
      <c r="K768" s="9"/>
      <c r="L768" s="9"/>
      <c r="M768" s="9"/>
      <c r="N768" s="9"/>
      <c r="O768" s="51"/>
      <c r="P768" s="51"/>
      <c r="Q768" s="52"/>
      <c r="R768" s="34"/>
      <c r="S768" s="28" t="b">
        <f t="shared" si="33"/>
        <v>0</v>
      </c>
      <c r="T768" s="28" t="b">
        <f t="shared" si="35"/>
        <v>0</v>
      </c>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row>
    <row r="769" spans="1:75" x14ac:dyDescent="0.5">
      <c r="A769" s="43" t="str">
        <f t="shared" si="34"/>
        <v/>
      </c>
      <c r="B769" s="51"/>
      <c r="C769" s="75" t="e">
        <f>VLOOKUP(B769,'Step 1 - Facility and Survey'!$A$8:$L$400,12,FALSE)</f>
        <v>#N/A</v>
      </c>
      <c r="D769" s="9"/>
      <c r="E769" s="19"/>
      <c r="F769" s="55"/>
      <c r="G769" s="9"/>
      <c r="H769" s="9"/>
      <c r="I769" s="64"/>
      <c r="J769" s="9"/>
      <c r="K769" s="9"/>
      <c r="L769" s="9"/>
      <c r="M769" s="9"/>
      <c r="N769" s="9"/>
      <c r="O769" s="51"/>
      <c r="P769" s="51"/>
      <c r="Q769" s="52"/>
      <c r="R769" s="34"/>
      <c r="S769" s="28" t="b">
        <f t="shared" si="33"/>
        <v>0</v>
      </c>
      <c r="T769" s="28" t="b">
        <f t="shared" si="35"/>
        <v>0</v>
      </c>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c r="BW769" s="21"/>
    </row>
    <row r="770" spans="1:75" x14ac:dyDescent="0.5">
      <c r="A770" s="43" t="str">
        <f t="shared" si="34"/>
        <v/>
      </c>
      <c r="B770" s="51"/>
      <c r="C770" s="75" t="e">
        <f>VLOOKUP(B770,'Step 1 - Facility and Survey'!$A$8:$L$400,12,FALSE)</f>
        <v>#N/A</v>
      </c>
      <c r="D770" s="9"/>
      <c r="E770" s="19"/>
      <c r="F770" s="55"/>
      <c r="G770" s="9"/>
      <c r="H770" s="9"/>
      <c r="I770" s="64"/>
      <c r="J770" s="9"/>
      <c r="K770" s="9"/>
      <c r="L770" s="9"/>
      <c r="M770" s="9"/>
      <c r="N770" s="9"/>
      <c r="O770" s="51"/>
      <c r="P770" s="51"/>
      <c r="Q770" s="52"/>
      <c r="R770" s="34"/>
      <c r="S770" s="28" t="b">
        <f t="shared" si="33"/>
        <v>0</v>
      </c>
      <c r="T770" s="28" t="b">
        <f t="shared" si="35"/>
        <v>0</v>
      </c>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row>
    <row r="771" spans="1:75" x14ac:dyDescent="0.5">
      <c r="A771" s="43" t="str">
        <f t="shared" si="34"/>
        <v/>
      </c>
      <c r="B771" s="51"/>
      <c r="C771" s="75" t="e">
        <f>VLOOKUP(B771,'Step 1 - Facility and Survey'!$A$8:$L$400,12,FALSE)</f>
        <v>#N/A</v>
      </c>
      <c r="D771" s="9"/>
      <c r="E771" s="19"/>
      <c r="F771" s="55"/>
      <c r="G771" s="9"/>
      <c r="H771" s="9"/>
      <c r="I771" s="64"/>
      <c r="J771" s="9"/>
      <c r="K771" s="9"/>
      <c r="L771" s="9"/>
      <c r="M771" s="9"/>
      <c r="N771" s="9"/>
      <c r="O771" s="51"/>
      <c r="P771" s="51"/>
      <c r="Q771" s="52"/>
      <c r="R771" s="34"/>
      <c r="S771" s="28" t="b">
        <f t="shared" si="33"/>
        <v>0</v>
      </c>
      <c r="T771" s="28" t="b">
        <f t="shared" si="35"/>
        <v>0</v>
      </c>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row>
    <row r="772" spans="1:75" x14ac:dyDescent="0.5">
      <c r="A772" s="43" t="str">
        <f t="shared" si="34"/>
        <v/>
      </c>
      <c r="B772" s="51"/>
      <c r="C772" s="75" t="e">
        <f>VLOOKUP(B772,'Step 1 - Facility and Survey'!$A$8:$L$400,12,FALSE)</f>
        <v>#N/A</v>
      </c>
      <c r="D772" s="9"/>
      <c r="E772" s="19"/>
      <c r="F772" s="55"/>
      <c r="G772" s="9"/>
      <c r="H772" s="9"/>
      <c r="I772" s="64"/>
      <c r="J772" s="9"/>
      <c r="K772" s="9"/>
      <c r="L772" s="9"/>
      <c r="M772" s="9"/>
      <c r="N772" s="9"/>
      <c r="O772" s="51"/>
      <c r="P772" s="51"/>
      <c r="Q772" s="52"/>
      <c r="R772" s="34"/>
      <c r="S772" s="28" t="b">
        <f t="shared" si="33"/>
        <v>0</v>
      </c>
      <c r="T772" s="28" t="b">
        <f t="shared" si="35"/>
        <v>0</v>
      </c>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row>
    <row r="773" spans="1:75" x14ac:dyDescent="0.5">
      <c r="A773" s="43" t="str">
        <f t="shared" si="34"/>
        <v/>
      </c>
      <c r="B773" s="51"/>
      <c r="C773" s="75" t="e">
        <f>VLOOKUP(B773,'Step 1 - Facility and Survey'!$A$8:$L$400,12,FALSE)</f>
        <v>#N/A</v>
      </c>
      <c r="D773" s="9"/>
      <c r="E773" s="19"/>
      <c r="F773" s="55"/>
      <c r="G773" s="9"/>
      <c r="H773" s="9"/>
      <c r="I773" s="64"/>
      <c r="J773" s="9"/>
      <c r="K773" s="9"/>
      <c r="L773" s="9"/>
      <c r="M773" s="9"/>
      <c r="N773" s="9"/>
      <c r="O773" s="51"/>
      <c r="P773" s="51"/>
      <c r="Q773" s="52"/>
      <c r="R773" s="34"/>
      <c r="S773" s="28" t="b">
        <f t="shared" si="33"/>
        <v>0</v>
      </c>
      <c r="T773" s="28" t="b">
        <f t="shared" si="35"/>
        <v>0</v>
      </c>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row>
    <row r="774" spans="1:75" x14ac:dyDescent="0.5">
      <c r="A774" s="43" t="str">
        <f t="shared" si="34"/>
        <v/>
      </c>
      <c r="B774" s="51"/>
      <c r="C774" s="75" t="e">
        <f>VLOOKUP(B774,'Step 1 - Facility and Survey'!$A$8:$L$400,12,FALSE)</f>
        <v>#N/A</v>
      </c>
      <c r="D774" s="9"/>
      <c r="E774" s="19"/>
      <c r="F774" s="55"/>
      <c r="G774" s="9"/>
      <c r="H774" s="9"/>
      <c r="I774" s="64"/>
      <c r="J774" s="9"/>
      <c r="K774" s="9"/>
      <c r="L774" s="9"/>
      <c r="M774" s="9"/>
      <c r="N774" s="9"/>
      <c r="O774" s="51"/>
      <c r="P774" s="51"/>
      <c r="Q774" s="52"/>
      <c r="R774" s="34"/>
      <c r="S774" s="28" t="b">
        <f t="shared" si="33"/>
        <v>0</v>
      </c>
      <c r="T774" s="28" t="b">
        <f t="shared" si="35"/>
        <v>0</v>
      </c>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row>
    <row r="775" spans="1:75" x14ac:dyDescent="0.5">
      <c r="A775" s="43" t="str">
        <f t="shared" si="34"/>
        <v/>
      </c>
      <c r="B775" s="51"/>
      <c r="C775" s="75" t="e">
        <f>VLOOKUP(B775,'Step 1 - Facility and Survey'!$A$8:$L$400,12,FALSE)</f>
        <v>#N/A</v>
      </c>
      <c r="D775" s="9"/>
      <c r="E775" s="19"/>
      <c r="F775" s="55"/>
      <c r="G775" s="9"/>
      <c r="H775" s="9"/>
      <c r="I775" s="64"/>
      <c r="J775" s="9"/>
      <c r="K775" s="9"/>
      <c r="L775" s="9"/>
      <c r="M775" s="9"/>
      <c r="N775" s="9"/>
      <c r="O775" s="51"/>
      <c r="P775" s="51"/>
      <c r="Q775" s="52"/>
      <c r="R775" s="34"/>
      <c r="S775" s="28" t="b">
        <f t="shared" si="33"/>
        <v>0</v>
      </c>
      <c r="T775" s="28" t="b">
        <f t="shared" si="35"/>
        <v>0</v>
      </c>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row>
    <row r="776" spans="1:75" x14ac:dyDescent="0.5">
      <c r="A776" s="43" t="str">
        <f t="shared" si="34"/>
        <v/>
      </c>
      <c r="B776" s="51"/>
      <c r="C776" s="75" t="e">
        <f>VLOOKUP(B776,'Step 1 - Facility and Survey'!$A$8:$L$400,12,FALSE)</f>
        <v>#N/A</v>
      </c>
      <c r="D776" s="9"/>
      <c r="E776" s="19"/>
      <c r="F776" s="55"/>
      <c r="G776" s="9"/>
      <c r="H776" s="9"/>
      <c r="I776" s="64"/>
      <c r="J776" s="9"/>
      <c r="K776" s="9"/>
      <c r="L776" s="9"/>
      <c r="M776" s="9"/>
      <c r="N776" s="9"/>
      <c r="O776" s="51"/>
      <c r="P776" s="51"/>
      <c r="Q776" s="52"/>
      <c r="R776" s="34"/>
      <c r="S776" s="28" t="b">
        <f t="shared" ref="S776:S839" si="36">IF(ISBLANK(E776),FALSE,TRUE)</f>
        <v>0</v>
      </c>
      <c r="T776" s="28" t="b">
        <f t="shared" si="35"/>
        <v>0</v>
      </c>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row>
    <row r="777" spans="1:75" x14ac:dyDescent="0.5">
      <c r="A777" s="43" t="str">
        <f t="shared" ref="A777:A840" si="37">IF(AND(NOT(ISBLANK(B777)),NOT(ISBLANK(D777)),NOT(ISBLANK(M777)),NOT(ISBLANK(N777)),NOT(ISBLANK(O777)),NOT(ISBLANK(P777)),NOT(ISBLANK(Q777))),(ROW()-7),"")</f>
        <v/>
      </c>
      <c r="B777" s="51"/>
      <c r="C777" s="75" t="e">
        <f>VLOOKUP(B777,'Step 1 - Facility and Survey'!$A$8:$L$400,12,FALSE)</f>
        <v>#N/A</v>
      </c>
      <c r="D777" s="9"/>
      <c r="E777" s="19"/>
      <c r="F777" s="55"/>
      <c r="G777" s="9"/>
      <c r="H777" s="9"/>
      <c r="I777" s="64"/>
      <c r="J777" s="9"/>
      <c r="K777" s="9"/>
      <c r="L777" s="9"/>
      <c r="M777" s="9"/>
      <c r="N777" s="9"/>
      <c r="O777" s="51"/>
      <c r="P777" s="51"/>
      <c r="Q777" s="52"/>
      <c r="R777" s="34"/>
      <c r="S777" s="28" t="b">
        <f t="shared" si="36"/>
        <v>0</v>
      </c>
      <c r="T777" s="28" t="b">
        <f t="shared" ref="T777:T840" si="38">OR(NOT(ISBLANK(G777)),NOT(ISBLANK(H777)),NOT(ISBLANK(I777)),NOT(ISBLANK(J777)),NOT(ISBLANK(K777)),NOT(ISBLANK(L777)))</f>
        <v>0</v>
      </c>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row>
    <row r="778" spans="1:75" x14ac:dyDescent="0.5">
      <c r="A778" s="43" t="str">
        <f t="shared" si="37"/>
        <v/>
      </c>
      <c r="B778" s="51"/>
      <c r="C778" s="75" t="e">
        <f>VLOOKUP(B778,'Step 1 - Facility and Survey'!$A$8:$L$400,12,FALSE)</f>
        <v>#N/A</v>
      </c>
      <c r="D778" s="9"/>
      <c r="E778" s="19"/>
      <c r="F778" s="55"/>
      <c r="G778" s="9"/>
      <c r="H778" s="9"/>
      <c r="I778" s="64"/>
      <c r="J778" s="9"/>
      <c r="K778" s="9"/>
      <c r="L778" s="9"/>
      <c r="M778" s="9"/>
      <c r="N778" s="9"/>
      <c r="O778" s="51"/>
      <c r="P778" s="51"/>
      <c r="Q778" s="52"/>
      <c r="R778" s="34"/>
      <c r="S778" s="28" t="b">
        <f t="shared" si="36"/>
        <v>0</v>
      </c>
      <c r="T778" s="28" t="b">
        <f t="shared" si="38"/>
        <v>0</v>
      </c>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c r="BW778" s="21"/>
    </row>
    <row r="779" spans="1:75" x14ac:dyDescent="0.5">
      <c r="A779" s="43" t="str">
        <f t="shared" si="37"/>
        <v/>
      </c>
      <c r="B779" s="51"/>
      <c r="C779" s="75" t="e">
        <f>VLOOKUP(B779,'Step 1 - Facility and Survey'!$A$8:$L$400,12,FALSE)</f>
        <v>#N/A</v>
      </c>
      <c r="D779" s="9"/>
      <c r="E779" s="19"/>
      <c r="F779" s="55"/>
      <c r="G779" s="9"/>
      <c r="H779" s="9"/>
      <c r="I779" s="64"/>
      <c r="J779" s="9"/>
      <c r="K779" s="9"/>
      <c r="L779" s="9"/>
      <c r="M779" s="9"/>
      <c r="N779" s="9"/>
      <c r="O779" s="51"/>
      <c r="P779" s="51"/>
      <c r="Q779" s="52"/>
      <c r="R779" s="34"/>
      <c r="S779" s="28" t="b">
        <f t="shared" si="36"/>
        <v>0</v>
      </c>
      <c r="T779" s="28" t="b">
        <f t="shared" si="38"/>
        <v>0</v>
      </c>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row>
    <row r="780" spans="1:75" x14ac:dyDescent="0.5">
      <c r="A780" s="43" t="str">
        <f t="shared" si="37"/>
        <v/>
      </c>
      <c r="B780" s="51"/>
      <c r="C780" s="75" t="e">
        <f>VLOOKUP(B780,'Step 1 - Facility and Survey'!$A$8:$L$400,12,FALSE)</f>
        <v>#N/A</v>
      </c>
      <c r="D780" s="9"/>
      <c r="E780" s="19"/>
      <c r="F780" s="55"/>
      <c r="G780" s="9"/>
      <c r="H780" s="9"/>
      <c r="I780" s="64"/>
      <c r="J780" s="9"/>
      <c r="K780" s="9"/>
      <c r="L780" s="9"/>
      <c r="M780" s="9"/>
      <c r="N780" s="9"/>
      <c r="O780" s="51"/>
      <c r="P780" s="51"/>
      <c r="Q780" s="52"/>
      <c r="R780" s="34"/>
      <c r="S780" s="28" t="b">
        <f t="shared" si="36"/>
        <v>0</v>
      </c>
      <c r="T780" s="28" t="b">
        <f t="shared" si="38"/>
        <v>0</v>
      </c>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row>
    <row r="781" spans="1:75" x14ac:dyDescent="0.5">
      <c r="A781" s="43" t="str">
        <f t="shared" si="37"/>
        <v/>
      </c>
      <c r="B781" s="51"/>
      <c r="C781" s="75" t="e">
        <f>VLOOKUP(B781,'Step 1 - Facility and Survey'!$A$8:$L$400,12,FALSE)</f>
        <v>#N/A</v>
      </c>
      <c r="D781" s="9"/>
      <c r="E781" s="19"/>
      <c r="F781" s="55"/>
      <c r="G781" s="9"/>
      <c r="H781" s="9"/>
      <c r="I781" s="64"/>
      <c r="J781" s="9"/>
      <c r="K781" s="9"/>
      <c r="L781" s="9"/>
      <c r="M781" s="9"/>
      <c r="N781" s="9"/>
      <c r="O781" s="51"/>
      <c r="P781" s="51"/>
      <c r="Q781" s="52"/>
      <c r="R781" s="34"/>
      <c r="S781" s="28" t="b">
        <f t="shared" si="36"/>
        <v>0</v>
      </c>
      <c r="T781" s="28" t="b">
        <f t="shared" si="38"/>
        <v>0</v>
      </c>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c r="BW781" s="21"/>
    </row>
    <row r="782" spans="1:75" x14ac:dyDescent="0.5">
      <c r="A782" s="43" t="str">
        <f t="shared" si="37"/>
        <v/>
      </c>
      <c r="B782" s="51"/>
      <c r="C782" s="75" t="e">
        <f>VLOOKUP(B782,'Step 1 - Facility and Survey'!$A$8:$L$400,12,FALSE)</f>
        <v>#N/A</v>
      </c>
      <c r="D782" s="9"/>
      <c r="E782" s="19"/>
      <c r="F782" s="55"/>
      <c r="G782" s="9"/>
      <c r="H782" s="9"/>
      <c r="I782" s="64"/>
      <c r="J782" s="9"/>
      <c r="K782" s="9"/>
      <c r="L782" s="9"/>
      <c r="M782" s="9"/>
      <c r="N782" s="9"/>
      <c r="O782" s="51"/>
      <c r="P782" s="51"/>
      <c r="Q782" s="52"/>
      <c r="R782" s="34"/>
      <c r="S782" s="28" t="b">
        <f t="shared" si="36"/>
        <v>0</v>
      </c>
      <c r="T782" s="28" t="b">
        <f t="shared" si="38"/>
        <v>0</v>
      </c>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row>
    <row r="783" spans="1:75" x14ac:dyDescent="0.5">
      <c r="A783" s="43" t="str">
        <f t="shared" si="37"/>
        <v/>
      </c>
      <c r="B783" s="51"/>
      <c r="C783" s="75" t="e">
        <f>VLOOKUP(B783,'Step 1 - Facility and Survey'!$A$8:$L$400,12,FALSE)</f>
        <v>#N/A</v>
      </c>
      <c r="D783" s="9"/>
      <c r="E783" s="19"/>
      <c r="F783" s="55"/>
      <c r="G783" s="9"/>
      <c r="H783" s="9"/>
      <c r="I783" s="64"/>
      <c r="J783" s="9"/>
      <c r="K783" s="9"/>
      <c r="L783" s="9"/>
      <c r="M783" s="9"/>
      <c r="N783" s="9"/>
      <c r="O783" s="51"/>
      <c r="P783" s="51"/>
      <c r="Q783" s="52"/>
      <c r="R783" s="34"/>
      <c r="S783" s="28" t="b">
        <f t="shared" si="36"/>
        <v>0</v>
      </c>
      <c r="T783" s="28" t="b">
        <f t="shared" si="38"/>
        <v>0</v>
      </c>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row>
    <row r="784" spans="1:75" x14ac:dyDescent="0.5">
      <c r="A784" s="43" t="str">
        <f t="shared" si="37"/>
        <v/>
      </c>
      <c r="B784" s="51"/>
      <c r="C784" s="75" t="e">
        <f>VLOOKUP(B784,'Step 1 - Facility and Survey'!$A$8:$L$400,12,FALSE)</f>
        <v>#N/A</v>
      </c>
      <c r="D784" s="9"/>
      <c r="E784" s="19"/>
      <c r="F784" s="55"/>
      <c r="G784" s="9"/>
      <c r="H784" s="9"/>
      <c r="I784" s="64"/>
      <c r="J784" s="9"/>
      <c r="K784" s="9"/>
      <c r="L784" s="9"/>
      <c r="M784" s="9"/>
      <c r="N784" s="9"/>
      <c r="O784" s="51"/>
      <c r="P784" s="51"/>
      <c r="Q784" s="52"/>
      <c r="R784" s="34"/>
      <c r="S784" s="28" t="b">
        <f t="shared" si="36"/>
        <v>0</v>
      </c>
      <c r="T784" s="28" t="b">
        <f t="shared" si="38"/>
        <v>0</v>
      </c>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row>
    <row r="785" spans="1:75" x14ac:dyDescent="0.5">
      <c r="A785" s="43" t="str">
        <f t="shared" si="37"/>
        <v/>
      </c>
      <c r="B785" s="51"/>
      <c r="C785" s="75" t="e">
        <f>VLOOKUP(B785,'Step 1 - Facility and Survey'!$A$8:$L$400,12,FALSE)</f>
        <v>#N/A</v>
      </c>
      <c r="D785" s="9"/>
      <c r="E785" s="19"/>
      <c r="F785" s="55"/>
      <c r="G785" s="9"/>
      <c r="H785" s="9"/>
      <c r="I785" s="64"/>
      <c r="J785" s="9"/>
      <c r="K785" s="9"/>
      <c r="L785" s="9"/>
      <c r="M785" s="9"/>
      <c r="N785" s="9"/>
      <c r="O785" s="51"/>
      <c r="P785" s="51"/>
      <c r="Q785" s="52"/>
      <c r="R785" s="34"/>
      <c r="S785" s="28" t="b">
        <f t="shared" si="36"/>
        <v>0</v>
      </c>
      <c r="T785" s="28" t="b">
        <f t="shared" si="38"/>
        <v>0</v>
      </c>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row>
    <row r="786" spans="1:75" x14ac:dyDescent="0.5">
      <c r="A786" s="43" t="str">
        <f t="shared" si="37"/>
        <v/>
      </c>
      <c r="B786" s="51"/>
      <c r="C786" s="75" t="e">
        <f>VLOOKUP(B786,'Step 1 - Facility and Survey'!$A$8:$L$400,12,FALSE)</f>
        <v>#N/A</v>
      </c>
      <c r="D786" s="9"/>
      <c r="E786" s="19"/>
      <c r="F786" s="55"/>
      <c r="G786" s="9"/>
      <c r="H786" s="9"/>
      <c r="I786" s="64"/>
      <c r="J786" s="9"/>
      <c r="K786" s="9"/>
      <c r="L786" s="9"/>
      <c r="M786" s="9"/>
      <c r="N786" s="9"/>
      <c r="O786" s="51"/>
      <c r="P786" s="51"/>
      <c r="Q786" s="52"/>
      <c r="R786" s="34"/>
      <c r="S786" s="28" t="b">
        <f t="shared" si="36"/>
        <v>0</v>
      </c>
      <c r="T786" s="28" t="b">
        <f t="shared" si="38"/>
        <v>0</v>
      </c>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row>
    <row r="787" spans="1:75" x14ac:dyDescent="0.5">
      <c r="A787" s="43" t="str">
        <f t="shared" si="37"/>
        <v/>
      </c>
      <c r="B787" s="51"/>
      <c r="C787" s="75" t="e">
        <f>VLOOKUP(B787,'Step 1 - Facility and Survey'!$A$8:$L$400,12,FALSE)</f>
        <v>#N/A</v>
      </c>
      <c r="D787" s="9"/>
      <c r="E787" s="19"/>
      <c r="F787" s="55"/>
      <c r="G787" s="9"/>
      <c r="H787" s="9"/>
      <c r="I787" s="64"/>
      <c r="J787" s="9"/>
      <c r="K787" s="9"/>
      <c r="L787" s="9"/>
      <c r="M787" s="9"/>
      <c r="N787" s="9"/>
      <c r="O787" s="51"/>
      <c r="P787" s="51"/>
      <c r="Q787" s="52"/>
      <c r="R787" s="34"/>
      <c r="S787" s="28" t="b">
        <f t="shared" si="36"/>
        <v>0</v>
      </c>
      <c r="T787" s="28" t="b">
        <f t="shared" si="38"/>
        <v>0</v>
      </c>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row>
    <row r="788" spans="1:75" x14ac:dyDescent="0.5">
      <c r="A788" s="43" t="str">
        <f t="shared" si="37"/>
        <v/>
      </c>
      <c r="B788" s="51"/>
      <c r="C788" s="75" t="e">
        <f>VLOOKUP(B788,'Step 1 - Facility and Survey'!$A$8:$L$400,12,FALSE)</f>
        <v>#N/A</v>
      </c>
      <c r="D788" s="9"/>
      <c r="E788" s="19"/>
      <c r="F788" s="55"/>
      <c r="G788" s="9"/>
      <c r="H788" s="9"/>
      <c r="I788" s="64"/>
      <c r="J788" s="9"/>
      <c r="K788" s="9"/>
      <c r="L788" s="9"/>
      <c r="M788" s="9"/>
      <c r="N788" s="9"/>
      <c r="O788" s="51"/>
      <c r="P788" s="51"/>
      <c r="Q788" s="52"/>
      <c r="R788" s="34"/>
      <c r="S788" s="28" t="b">
        <f t="shared" si="36"/>
        <v>0</v>
      </c>
      <c r="T788" s="28" t="b">
        <f t="shared" si="38"/>
        <v>0</v>
      </c>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row>
    <row r="789" spans="1:75" x14ac:dyDescent="0.5">
      <c r="A789" s="43" t="str">
        <f t="shared" si="37"/>
        <v/>
      </c>
      <c r="B789" s="51"/>
      <c r="C789" s="75" t="e">
        <f>VLOOKUP(B789,'Step 1 - Facility and Survey'!$A$8:$L$400,12,FALSE)</f>
        <v>#N/A</v>
      </c>
      <c r="D789" s="9"/>
      <c r="E789" s="19"/>
      <c r="F789" s="55"/>
      <c r="G789" s="9"/>
      <c r="H789" s="9"/>
      <c r="I789" s="64"/>
      <c r="J789" s="9"/>
      <c r="K789" s="9"/>
      <c r="L789" s="9"/>
      <c r="M789" s="9"/>
      <c r="N789" s="9"/>
      <c r="O789" s="51"/>
      <c r="P789" s="51"/>
      <c r="Q789" s="52"/>
      <c r="R789" s="34"/>
      <c r="S789" s="28" t="b">
        <f t="shared" si="36"/>
        <v>0</v>
      </c>
      <c r="T789" s="28" t="b">
        <f t="shared" si="38"/>
        <v>0</v>
      </c>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row>
    <row r="790" spans="1:75" x14ac:dyDescent="0.5">
      <c r="A790" s="43" t="str">
        <f t="shared" si="37"/>
        <v/>
      </c>
      <c r="B790" s="51"/>
      <c r="C790" s="75" t="e">
        <f>VLOOKUP(B790,'Step 1 - Facility and Survey'!$A$8:$L$400,12,FALSE)</f>
        <v>#N/A</v>
      </c>
      <c r="D790" s="9"/>
      <c r="E790" s="19"/>
      <c r="F790" s="55"/>
      <c r="G790" s="9"/>
      <c r="H790" s="9"/>
      <c r="I790" s="64"/>
      <c r="J790" s="9"/>
      <c r="K790" s="9"/>
      <c r="L790" s="9"/>
      <c r="M790" s="9"/>
      <c r="N790" s="9"/>
      <c r="O790" s="51"/>
      <c r="P790" s="51"/>
      <c r="Q790" s="52"/>
      <c r="R790" s="34"/>
      <c r="S790" s="28" t="b">
        <f t="shared" si="36"/>
        <v>0</v>
      </c>
      <c r="T790" s="28" t="b">
        <f t="shared" si="38"/>
        <v>0</v>
      </c>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c r="BW790" s="21"/>
    </row>
    <row r="791" spans="1:75" x14ac:dyDescent="0.5">
      <c r="A791" s="43" t="str">
        <f t="shared" si="37"/>
        <v/>
      </c>
      <c r="B791" s="51"/>
      <c r="C791" s="75" t="e">
        <f>VLOOKUP(B791,'Step 1 - Facility and Survey'!$A$8:$L$400,12,FALSE)</f>
        <v>#N/A</v>
      </c>
      <c r="D791" s="9"/>
      <c r="E791" s="19"/>
      <c r="F791" s="55"/>
      <c r="G791" s="9"/>
      <c r="H791" s="9"/>
      <c r="I791" s="64"/>
      <c r="J791" s="9"/>
      <c r="K791" s="9"/>
      <c r="L791" s="9"/>
      <c r="M791" s="9"/>
      <c r="N791" s="9"/>
      <c r="O791" s="51"/>
      <c r="P791" s="51"/>
      <c r="Q791" s="52"/>
      <c r="R791" s="34"/>
      <c r="S791" s="28" t="b">
        <f t="shared" si="36"/>
        <v>0</v>
      </c>
      <c r="T791" s="28" t="b">
        <f t="shared" si="38"/>
        <v>0</v>
      </c>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c r="BW791" s="21"/>
    </row>
    <row r="792" spans="1:75" x14ac:dyDescent="0.5">
      <c r="A792" s="43" t="str">
        <f t="shared" si="37"/>
        <v/>
      </c>
      <c r="B792" s="51"/>
      <c r="C792" s="75" t="e">
        <f>VLOOKUP(B792,'Step 1 - Facility and Survey'!$A$8:$L$400,12,FALSE)</f>
        <v>#N/A</v>
      </c>
      <c r="D792" s="9"/>
      <c r="E792" s="19"/>
      <c r="F792" s="55"/>
      <c r="G792" s="9"/>
      <c r="H792" s="9"/>
      <c r="I792" s="64"/>
      <c r="J792" s="9"/>
      <c r="K792" s="9"/>
      <c r="L792" s="9"/>
      <c r="M792" s="9"/>
      <c r="N792" s="9"/>
      <c r="O792" s="51"/>
      <c r="P792" s="51"/>
      <c r="Q792" s="52"/>
      <c r="R792" s="34"/>
      <c r="S792" s="28" t="b">
        <f t="shared" si="36"/>
        <v>0</v>
      </c>
      <c r="T792" s="28" t="b">
        <f t="shared" si="38"/>
        <v>0</v>
      </c>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c r="BW792" s="21"/>
    </row>
    <row r="793" spans="1:75" x14ac:dyDescent="0.5">
      <c r="A793" s="43" t="str">
        <f t="shared" si="37"/>
        <v/>
      </c>
      <c r="B793" s="51"/>
      <c r="C793" s="75" t="e">
        <f>VLOOKUP(B793,'Step 1 - Facility and Survey'!$A$8:$L$400,12,FALSE)</f>
        <v>#N/A</v>
      </c>
      <c r="D793" s="9"/>
      <c r="E793" s="19"/>
      <c r="F793" s="55"/>
      <c r="G793" s="9"/>
      <c r="H793" s="9"/>
      <c r="I793" s="64"/>
      <c r="J793" s="9"/>
      <c r="K793" s="9"/>
      <c r="L793" s="9"/>
      <c r="M793" s="9"/>
      <c r="N793" s="9"/>
      <c r="O793" s="51"/>
      <c r="P793" s="51"/>
      <c r="Q793" s="52"/>
      <c r="R793" s="34"/>
      <c r="S793" s="28" t="b">
        <f t="shared" si="36"/>
        <v>0</v>
      </c>
      <c r="T793" s="28" t="b">
        <f t="shared" si="38"/>
        <v>0</v>
      </c>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c r="BW793" s="21"/>
    </row>
    <row r="794" spans="1:75" x14ac:dyDescent="0.5">
      <c r="A794" s="43" t="str">
        <f t="shared" si="37"/>
        <v/>
      </c>
      <c r="B794" s="51"/>
      <c r="C794" s="75" t="e">
        <f>VLOOKUP(B794,'Step 1 - Facility and Survey'!$A$8:$L$400,12,FALSE)</f>
        <v>#N/A</v>
      </c>
      <c r="D794" s="9"/>
      <c r="E794" s="19"/>
      <c r="F794" s="55"/>
      <c r="G794" s="9"/>
      <c r="H794" s="9"/>
      <c r="I794" s="64"/>
      <c r="J794" s="9"/>
      <c r="K794" s="9"/>
      <c r="L794" s="9"/>
      <c r="M794" s="9"/>
      <c r="N794" s="9"/>
      <c r="O794" s="51"/>
      <c r="P794" s="51"/>
      <c r="Q794" s="52"/>
      <c r="R794" s="34"/>
      <c r="S794" s="28" t="b">
        <f t="shared" si="36"/>
        <v>0</v>
      </c>
      <c r="T794" s="28" t="b">
        <f t="shared" si="38"/>
        <v>0</v>
      </c>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c r="BW794" s="21"/>
    </row>
    <row r="795" spans="1:75" x14ac:dyDescent="0.5">
      <c r="A795" s="43" t="str">
        <f t="shared" si="37"/>
        <v/>
      </c>
      <c r="B795" s="51"/>
      <c r="C795" s="75" t="e">
        <f>VLOOKUP(B795,'Step 1 - Facility and Survey'!$A$8:$L$400,12,FALSE)</f>
        <v>#N/A</v>
      </c>
      <c r="D795" s="9"/>
      <c r="E795" s="19"/>
      <c r="F795" s="55"/>
      <c r="G795" s="9"/>
      <c r="H795" s="9"/>
      <c r="I795" s="64"/>
      <c r="J795" s="9"/>
      <c r="K795" s="9"/>
      <c r="L795" s="9"/>
      <c r="M795" s="9"/>
      <c r="N795" s="9"/>
      <c r="O795" s="51"/>
      <c r="P795" s="51"/>
      <c r="Q795" s="52"/>
      <c r="R795" s="34"/>
      <c r="S795" s="28" t="b">
        <f t="shared" si="36"/>
        <v>0</v>
      </c>
      <c r="T795" s="28" t="b">
        <f t="shared" si="38"/>
        <v>0</v>
      </c>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c r="BW795" s="21"/>
    </row>
    <row r="796" spans="1:75" x14ac:dyDescent="0.5">
      <c r="A796" s="43" t="str">
        <f t="shared" si="37"/>
        <v/>
      </c>
      <c r="B796" s="51"/>
      <c r="C796" s="75" t="e">
        <f>VLOOKUP(B796,'Step 1 - Facility and Survey'!$A$8:$L$400,12,FALSE)</f>
        <v>#N/A</v>
      </c>
      <c r="D796" s="9"/>
      <c r="E796" s="19"/>
      <c r="F796" s="55"/>
      <c r="G796" s="9"/>
      <c r="H796" s="9"/>
      <c r="I796" s="64"/>
      <c r="J796" s="9"/>
      <c r="K796" s="9"/>
      <c r="L796" s="9"/>
      <c r="M796" s="9"/>
      <c r="N796" s="9"/>
      <c r="O796" s="51"/>
      <c r="P796" s="51"/>
      <c r="Q796" s="52"/>
      <c r="R796" s="34"/>
      <c r="S796" s="28" t="b">
        <f t="shared" si="36"/>
        <v>0</v>
      </c>
      <c r="T796" s="28" t="b">
        <f t="shared" si="38"/>
        <v>0</v>
      </c>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row>
    <row r="797" spans="1:75" x14ac:dyDescent="0.5">
      <c r="A797" s="43" t="str">
        <f t="shared" si="37"/>
        <v/>
      </c>
      <c r="B797" s="51"/>
      <c r="C797" s="75" t="e">
        <f>VLOOKUP(B797,'Step 1 - Facility and Survey'!$A$8:$L$400,12,FALSE)</f>
        <v>#N/A</v>
      </c>
      <c r="D797" s="9"/>
      <c r="E797" s="19"/>
      <c r="F797" s="55"/>
      <c r="G797" s="9"/>
      <c r="H797" s="9"/>
      <c r="I797" s="64"/>
      <c r="J797" s="9"/>
      <c r="K797" s="9"/>
      <c r="L797" s="9"/>
      <c r="M797" s="9"/>
      <c r="N797" s="9"/>
      <c r="O797" s="51"/>
      <c r="P797" s="51"/>
      <c r="Q797" s="52"/>
      <c r="R797" s="34"/>
      <c r="S797" s="28" t="b">
        <f t="shared" si="36"/>
        <v>0</v>
      </c>
      <c r="T797" s="28" t="b">
        <f t="shared" si="38"/>
        <v>0</v>
      </c>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row>
    <row r="798" spans="1:75" x14ac:dyDescent="0.5">
      <c r="A798" s="43" t="str">
        <f t="shared" si="37"/>
        <v/>
      </c>
      <c r="B798" s="51"/>
      <c r="C798" s="75" t="e">
        <f>VLOOKUP(B798,'Step 1 - Facility and Survey'!$A$8:$L$400,12,FALSE)</f>
        <v>#N/A</v>
      </c>
      <c r="D798" s="9"/>
      <c r="E798" s="19"/>
      <c r="F798" s="55"/>
      <c r="G798" s="9"/>
      <c r="H798" s="9"/>
      <c r="I798" s="64"/>
      <c r="J798" s="9"/>
      <c r="K798" s="9"/>
      <c r="L798" s="9"/>
      <c r="M798" s="9"/>
      <c r="N798" s="9"/>
      <c r="O798" s="51"/>
      <c r="P798" s="51"/>
      <c r="Q798" s="52"/>
      <c r="R798" s="34"/>
      <c r="S798" s="28" t="b">
        <f t="shared" si="36"/>
        <v>0</v>
      </c>
      <c r="T798" s="28" t="b">
        <f t="shared" si="38"/>
        <v>0</v>
      </c>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row>
    <row r="799" spans="1:75" x14ac:dyDescent="0.5">
      <c r="A799" s="43" t="str">
        <f t="shared" si="37"/>
        <v/>
      </c>
      <c r="B799" s="51"/>
      <c r="C799" s="75" t="e">
        <f>VLOOKUP(B799,'Step 1 - Facility and Survey'!$A$8:$L$400,12,FALSE)</f>
        <v>#N/A</v>
      </c>
      <c r="D799" s="9"/>
      <c r="E799" s="19"/>
      <c r="F799" s="55"/>
      <c r="G799" s="9"/>
      <c r="H799" s="9"/>
      <c r="I799" s="64"/>
      <c r="J799" s="9"/>
      <c r="K799" s="9"/>
      <c r="L799" s="9"/>
      <c r="M799" s="9"/>
      <c r="N799" s="9"/>
      <c r="O799" s="51"/>
      <c r="P799" s="51"/>
      <c r="Q799" s="52"/>
      <c r="R799" s="34"/>
      <c r="S799" s="28" t="b">
        <f t="shared" si="36"/>
        <v>0</v>
      </c>
      <c r="T799" s="28" t="b">
        <f t="shared" si="38"/>
        <v>0</v>
      </c>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row>
    <row r="800" spans="1:75" x14ac:dyDescent="0.5">
      <c r="A800" s="43" t="str">
        <f t="shared" si="37"/>
        <v/>
      </c>
      <c r="B800" s="51"/>
      <c r="C800" s="75" t="e">
        <f>VLOOKUP(B800,'Step 1 - Facility and Survey'!$A$8:$L$400,12,FALSE)</f>
        <v>#N/A</v>
      </c>
      <c r="D800" s="9"/>
      <c r="E800" s="19"/>
      <c r="F800" s="55"/>
      <c r="G800" s="9"/>
      <c r="H800" s="9"/>
      <c r="I800" s="64"/>
      <c r="J800" s="9"/>
      <c r="K800" s="9"/>
      <c r="L800" s="9"/>
      <c r="M800" s="9"/>
      <c r="N800" s="9"/>
      <c r="O800" s="51"/>
      <c r="P800" s="51"/>
      <c r="Q800" s="52"/>
      <c r="R800" s="34"/>
      <c r="S800" s="28" t="b">
        <f t="shared" si="36"/>
        <v>0</v>
      </c>
      <c r="T800" s="28" t="b">
        <f t="shared" si="38"/>
        <v>0</v>
      </c>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c r="BW800" s="21"/>
    </row>
    <row r="801" spans="1:75" x14ac:dyDescent="0.5">
      <c r="A801" s="43" t="str">
        <f t="shared" si="37"/>
        <v/>
      </c>
      <c r="B801" s="51"/>
      <c r="C801" s="75" t="e">
        <f>VLOOKUP(B801,'Step 1 - Facility and Survey'!$A$8:$L$400,12,FALSE)</f>
        <v>#N/A</v>
      </c>
      <c r="D801" s="9"/>
      <c r="E801" s="19"/>
      <c r="F801" s="55"/>
      <c r="G801" s="9"/>
      <c r="H801" s="9"/>
      <c r="I801" s="64"/>
      <c r="J801" s="9"/>
      <c r="K801" s="9"/>
      <c r="L801" s="9"/>
      <c r="M801" s="9"/>
      <c r="N801" s="9"/>
      <c r="O801" s="51"/>
      <c r="P801" s="51"/>
      <c r="Q801" s="52"/>
      <c r="R801" s="34"/>
      <c r="S801" s="28" t="b">
        <f t="shared" si="36"/>
        <v>0</v>
      </c>
      <c r="T801" s="28" t="b">
        <f t="shared" si="38"/>
        <v>0</v>
      </c>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c r="BW801" s="21"/>
    </row>
    <row r="802" spans="1:75" x14ac:dyDescent="0.5">
      <c r="A802" s="43" t="str">
        <f t="shared" si="37"/>
        <v/>
      </c>
      <c r="B802" s="51"/>
      <c r="C802" s="75" t="e">
        <f>VLOOKUP(B802,'Step 1 - Facility and Survey'!$A$8:$L$400,12,FALSE)</f>
        <v>#N/A</v>
      </c>
      <c r="D802" s="9"/>
      <c r="E802" s="19"/>
      <c r="F802" s="55"/>
      <c r="G802" s="9"/>
      <c r="H802" s="9"/>
      <c r="I802" s="64"/>
      <c r="J802" s="9"/>
      <c r="K802" s="9"/>
      <c r="L802" s="9"/>
      <c r="M802" s="9"/>
      <c r="N802" s="9"/>
      <c r="O802" s="51"/>
      <c r="P802" s="51"/>
      <c r="Q802" s="52"/>
      <c r="R802" s="34"/>
      <c r="S802" s="28" t="b">
        <f t="shared" si="36"/>
        <v>0</v>
      </c>
      <c r="T802" s="28" t="b">
        <f t="shared" si="38"/>
        <v>0</v>
      </c>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row>
    <row r="803" spans="1:75" x14ac:dyDescent="0.5">
      <c r="A803" s="43" t="str">
        <f t="shared" si="37"/>
        <v/>
      </c>
      <c r="B803" s="51"/>
      <c r="C803" s="75" t="e">
        <f>VLOOKUP(B803,'Step 1 - Facility and Survey'!$A$8:$L$400,12,FALSE)</f>
        <v>#N/A</v>
      </c>
      <c r="D803" s="9"/>
      <c r="E803" s="19"/>
      <c r="F803" s="55"/>
      <c r="G803" s="9"/>
      <c r="H803" s="9"/>
      <c r="I803" s="64"/>
      <c r="J803" s="9"/>
      <c r="K803" s="9"/>
      <c r="L803" s="9"/>
      <c r="M803" s="9"/>
      <c r="N803" s="9"/>
      <c r="O803" s="51"/>
      <c r="P803" s="51"/>
      <c r="Q803" s="52"/>
      <c r="R803" s="34"/>
      <c r="S803" s="28" t="b">
        <f t="shared" si="36"/>
        <v>0</v>
      </c>
      <c r="T803" s="28" t="b">
        <f t="shared" si="38"/>
        <v>0</v>
      </c>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c r="BW803" s="21"/>
    </row>
    <row r="804" spans="1:75" x14ac:dyDescent="0.5">
      <c r="A804" s="43" t="str">
        <f t="shared" si="37"/>
        <v/>
      </c>
      <c r="B804" s="51"/>
      <c r="C804" s="75" t="e">
        <f>VLOOKUP(B804,'Step 1 - Facility and Survey'!$A$8:$L$400,12,FALSE)</f>
        <v>#N/A</v>
      </c>
      <c r="D804" s="9"/>
      <c r="E804" s="19"/>
      <c r="F804" s="55"/>
      <c r="G804" s="9"/>
      <c r="H804" s="9"/>
      <c r="I804" s="64"/>
      <c r="J804" s="9"/>
      <c r="K804" s="9"/>
      <c r="L804" s="9"/>
      <c r="M804" s="9"/>
      <c r="N804" s="9"/>
      <c r="O804" s="51"/>
      <c r="P804" s="51"/>
      <c r="Q804" s="52"/>
      <c r="R804" s="34"/>
      <c r="S804" s="28" t="b">
        <f t="shared" si="36"/>
        <v>0</v>
      </c>
      <c r="T804" s="28" t="b">
        <f t="shared" si="38"/>
        <v>0</v>
      </c>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c r="BW804" s="21"/>
    </row>
    <row r="805" spans="1:75" x14ac:dyDescent="0.5">
      <c r="A805" s="43" t="str">
        <f t="shared" si="37"/>
        <v/>
      </c>
      <c r="B805" s="51"/>
      <c r="C805" s="75" t="e">
        <f>VLOOKUP(B805,'Step 1 - Facility and Survey'!$A$8:$L$400,12,FALSE)</f>
        <v>#N/A</v>
      </c>
      <c r="D805" s="9"/>
      <c r="E805" s="19"/>
      <c r="F805" s="55"/>
      <c r="G805" s="9"/>
      <c r="H805" s="9"/>
      <c r="I805" s="64"/>
      <c r="J805" s="9"/>
      <c r="K805" s="9"/>
      <c r="L805" s="9"/>
      <c r="M805" s="9"/>
      <c r="N805" s="9"/>
      <c r="O805" s="51"/>
      <c r="P805" s="51"/>
      <c r="Q805" s="52"/>
      <c r="R805" s="34"/>
      <c r="S805" s="28" t="b">
        <f t="shared" si="36"/>
        <v>0</v>
      </c>
      <c r="T805" s="28" t="b">
        <f t="shared" si="38"/>
        <v>0</v>
      </c>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row>
    <row r="806" spans="1:75" x14ac:dyDescent="0.5">
      <c r="A806" s="43" t="str">
        <f t="shared" si="37"/>
        <v/>
      </c>
      <c r="B806" s="51"/>
      <c r="C806" s="75" t="e">
        <f>VLOOKUP(B806,'Step 1 - Facility and Survey'!$A$8:$L$400,12,FALSE)</f>
        <v>#N/A</v>
      </c>
      <c r="D806" s="9"/>
      <c r="E806" s="19"/>
      <c r="F806" s="55"/>
      <c r="G806" s="9"/>
      <c r="H806" s="9"/>
      <c r="I806" s="64"/>
      <c r="J806" s="9"/>
      <c r="K806" s="9"/>
      <c r="L806" s="9"/>
      <c r="M806" s="9"/>
      <c r="N806" s="9"/>
      <c r="O806" s="51"/>
      <c r="P806" s="51"/>
      <c r="Q806" s="52"/>
      <c r="R806" s="34"/>
      <c r="S806" s="28" t="b">
        <f t="shared" si="36"/>
        <v>0</v>
      </c>
      <c r="T806" s="28" t="b">
        <f t="shared" si="38"/>
        <v>0</v>
      </c>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row>
    <row r="807" spans="1:75" x14ac:dyDescent="0.5">
      <c r="A807" s="43" t="str">
        <f t="shared" si="37"/>
        <v/>
      </c>
      <c r="B807" s="51"/>
      <c r="C807" s="75" t="e">
        <f>VLOOKUP(B807,'Step 1 - Facility and Survey'!$A$8:$L$400,12,FALSE)</f>
        <v>#N/A</v>
      </c>
      <c r="D807" s="9"/>
      <c r="E807" s="19"/>
      <c r="F807" s="55"/>
      <c r="G807" s="9"/>
      <c r="H807" s="9"/>
      <c r="I807" s="64"/>
      <c r="J807" s="9"/>
      <c r="K807" s="9"/>
      <c r="L807" s="9"/>
      <c r="M807" s="9"/>
      <c r="N807" s="9"/>
      <c r="O807" s="51"/>
      <c r="P807" s="51"/>
      <c r="Q807" s="52"/>
      <c r="R807" s="34"/>
      <c r="S807" s="28" t="b">
        <f t="shared" si="36"/>
        <v>0</v>
      </c>
      <c r="T807" s="28" t="b">
        <f t="shared" si="38"/>
        <v>0</v>
      </c>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c r="BW807" s="21"/>
    </row>
    <row r="808" spans="1:75" x14ac:dyDescent="0.5">
      <c r="A808" s="43" t="str">
        <f t="shared" si="37"/>
        <v/>
      </c>
      <c r="B808" s="51"/>
      <c r="C808" s="75" t="e">
        <f>VLOOKUP(B808,'Step 1 - Facility and Survey'!$A$8:$L$400,12,FALSE)</f>
        <v>#N/A</v>
      </c>
      <c r="D808" s="9"/>
      <c r="E808" s="19"/>
      <c r="F808" s="55"/>
      <c r="G808" s="9"/>
      <c r="H808" s="9"/>
      <c r="I808" s="64"/>
      <c r="J808" s="9"/>
      <c r="K808" s="9"/>
      <c r="L808" s="9"/>
      <c r="M808" s="9"/>
      <c r="N808" s="9"/>
      <c r="O808" s="51"/>
      <c r="P808" s="51"/>
      <c r="Q808" s="52"/>
      <c r="R808" s="34"/>
      <c r="S808" s="28" t="b">
        <f t="shared" si="36"/>
        <v>0</v>
      </c>
      <c r="T808" s="28" t="b">
        <f t="shared" si="38"/>
        <v>0</v>
      </c>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c r="BW808" s="21"/>
    </row>
    <row r="809" spans="1:75" x14ac:dyDescent="0.5">
      <c r="A809" s="43" t="str">
        <f t="shared" si="37"/>
        <v/>
      </c>
      <c r="B809" s="51"/>
      <c r="C809" s="75" t="e">
        <f>VLOOKUP(B809,'Step 1 - Facility and Survey'!$A$8:$L$400,12,FALSE)</f>
        <v>#N/A</v>
      </c>
      <c r="D809" s="9"/>
      <c r="E809" s="19"/>
      <c r="F809" s="55"/>
      <c r="G809" s="9"/>
      <c r="H809" s="9"/>
      <c r="I809" s="64"/>
      <c r="J809" s="9"/>
      <c r="K809" s="9"/>
      <c r="L809" s="9"/>
      <c r="M809" s="9"/>
      <c r="N809" s="9"/>
      <c r="O809" s="51"/>
      <c r="P809" s="51"/>
      <c r="Q809" s="52"/>
      <c r="R809" s="34"/>
      <c r="S809" s="28" t="b">
        <f t="shared" si="36"/>
        <v>0</v>
      </c>
      <c r="T809" s="28" t="b">
        <f t="shared" si="38"/>
        <v>0</v>
      </c>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c r="BW809" s="21"/>
    </row>
    <row r="810" spans="1:75" x14ac:dyDescent="0.5">
      <c r="A810" s="43" t="str">
        <f t="shared" si="37"/>
        <v/>
      </c>
      <c r="B810" s="51"/>
      <c r="C810" s="75" t="e">
        <f>VLOOKUP(B810,'Step 1 - Facility and Survey'!$A$8:$L$400,12,FALSE)</f>
        <v>#N/A</v>
      </c>
      <c r="D810" s="9"/>
      <c r="E810" s="19"/>
      <c r="F810" s="55"/>
      <c r="G810" s="9"/>
      <c r="H810" s="9"/>
      <c r="I810" s="64"/>
      <c r="J810" s="9"/>
      <c r="K810" s="9"/>
      <c r="L810" s="9"/>
      <c r="M810" s="9"/>
      <c r="N810" s="9"/>
      <c r="O810" s="51"/>
      <c r="P810" s="51"/>
      <c r="Q810" s="52"/>
      <c r="R810" s="34"/>
      <c r="S810" s="28" t="b">
        <f t="shared" si="36"/>
        <v>0</v>
      </c>
      <c r="T810" s="28" t="b">
        <f t="shared" si="38"/>
        <v>0</v>
      </c>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c r="BW810" s="21"/>
    </row>
    <row r="811" spans="1:75" x14ac:dyDescent="0.5">
      <c r="A811" s="43" t="str">
        <f t="shared" si="37"/>
        <v/>
      </c>
      <c r="B811" s="51"/>
      <c r="C811" s="75" t="e">
        <f>VLOOKUP(B811,'Step 1 - Facility and Survey'!$A$8:$L$400,12,FALSE)</f>
        <v>#N/A</v>
      </c>
      <c r="D811" s="9"/>
      <c r="E811" s="19"/>
      <c r="F811" s="55"/>
      <c r="G811" s="9"/>
      <c r="H811" s="9"/>
      <c r="I811" s="64"/>
      <c r="J811" s="9"/>
      <c r="K811" s="9"/>
      <c r="L811" s="9"/>
      <c r="M811" s="9"/>
      <c r="N811" s="9"/>
      <c r="O811" s="51"/>
      <c r="P811" s="51"/>
      <c r="Q811" s="52"/>
      <c r="R811" s="34"/>
      <c r="S811" s="28" t="b">
        <f t="shared" si="36"/>
        <v>0</v>
      </c>
      <c r="T811" s="28" t="b">
        <f t="shared" si="38"/>
        <v>0</v>
      </c>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row>
    <row r="812" spans="1:75" x14ac:dyDescent="0.5">
      <c r="A812" s="43" t="str">
        <f t="shared" si="37"/>
        <v/>
      </c>
      <c r="B812" s="51"/>
      <c r="C812" s="75" t="e">
        <f>VLOOKUP(B812,'Step 1 - Facility and Survey'!$A$8:$L$400,12,FALSE)</f>
        <v>#N/A</v>
      </c>
      <c r="D812" s="9"/>
      <c r="E812" s="19"/>
      <c r="F812" s="55"/>
      <c r="G812" s="9"/>
      <c r="H812" s="9"/>
      <c r="I812" s="64"/>
      <c r="J812" s="9"/>
      <c r="K812" s="9"/>
      <c r="L812" s="9"/>
      <c r="M812" s="9"/>
      <c r="N812" s="9"/>
      <c r="O812" s="51"/>
      <c r="P812" s="51"/>
      <c r="Q812" s="52"/>
      <c r="R812" s="34"/>
      <c r="S812" s="28" t="b">
        <f t="shared" si="36"/>
        <v>0</v>
      </c>
      <c r="T812" s="28" t="b">
        <f t="shared" si="38"/>
        <v>0</v>
      </c>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row>
    <row r="813" spans="1:75" x14ac:dyDescent="0.5">
      <c r="A813" s="43" t="str">
        <f t="shared" si="37"/>
        <v/>
      </c>
      <c r="B813" s="51"/>
      <c r="C813" s="75" t="e">
        <f>VLOOKUP(B813,'Step 1 - Facility and Survey'!$A$8:$L$400,12,FALSE)</f>
        <v>#N/A</v>
      </c>
      <c r="D813" s="9"/>
      <c r="E813" s="19"/>
      <c r="F813" s="55"/>
      <c r="G813" s="9"/>
      <c r="H813" s="9"/>
      <c r="I813" s="64"/>
      <c r="J813" s="9"/>
      <c r="K813" s="9"/>
      <c r="L813" s="9"/>
      <c r="M813" s="9"/>
      <c r="N813" s="9"/>
      <c r="O813" s="51"/>
      <c r="P813" s="51"/>
      <c r="Q813" s="52"/>
      <c r="R813" s="34"/>
      <c r="S813" s="28" t="b">
        <f t="shared" si="36"/>
        <v>0</v>
      </c>
      <c r="T813" s="28" t="b">
        <f t="shared" si="38"/>
        <v>0</v>
      </c>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row>
    <row r="814" spans="1:75" x14ac:dyDescent="0.5">
      <c r="A814" s="43" t="str">
        <f t="shared" si="37"/>
        <v/>
      </c>
      <c r="B814" s="51"/>
      <c r="C814" s="75" t="e">
        <f>VLOOKUP(B814,'Step 1 - Facility and Survey'!$A$8:$L$400,12,FALSE)</f>
        <v>#N/A</v>
      </c>
      <c r="D814" s="9"/>
      <c r="E814" s="19"/>
      <c r="F814" s="55"/>
      <c r="G814" s="9"/>
      <c r="H814" s="9"/>
      <c r="I814" s="64"/>
      <c r="J814" s="9"/>
      <c r="K814" s="9"/>
      <c r="L814" s="9"/>
      <c r="M814" s="9"/>
      <c r="N814" s="9"/>
      <c r="O814" s="51"/>
      <c r="P814" s="51"/>
      <c r="Q814" s="52"/>
      <c r="R814" s="34"/>
      <c r="S814" s="28" t="b">
        <f t="shared" si="36"/>
        <v>0</v>
      </c>
      <c r="T814" s="28" t="b">
        <f t="shared" si="38"/>
        <v>0</v>
      </c>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c r="BW814" s="21"/>
    </row>
    <row r="815" spans="1:75" x14ac:dyDescent="0.5">
      <c r="A815" s="43" t="str">
        <f t="shared" si="37"/>
        <v/>
      </c>
      <c r="B815" s="51"/>
      <c r="C815" s="75" t="e">
        <f>VLOOKUP(B815,'Step 1 - Facility and Survey'!$A$8:$L$400,12,FALSE)</f>
        <v>#N/A</v>
      </c>
      <c r="D815" s="9"/>
      <c r="E815" s="19"/>
      <c r="F815" s="55"/>
      <c r="G815" s="9"/>
      <c r="H815" s="9"/>
      <c r="I815" s="64"/>
      <c r="J815" s="9"/>
      <c r="K815" s="9"/>
      <c r="L815" s="9"/>
      <c r="M815" s="9"/>
      <c r="N815" s="9"/>
      <c r="O815" s="51"/>
      <c r="P815" s="51"/>
      <c r="Q815" s="52"/>
      <c r="R815" s="34"/>
      <c r="S815" s="28" t="b">
        <f t="shared" si="36"/>
        <v>0</v>
      </c>
      <c r="T815" s="28" t="b">
        <f t="shared" si="38"/>
        <v>0</v>
      </c>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c r="BW815" s="21"/>
    </row>
    <row r="816" spans="1:75" x14ac:dyDescent="0.5">
      <c r="A816" s="43" t="str">
        <f t="shared" si="37"/>
        <v/>
      </c>
      <c r="B816" s="51"/>
      <c r="C816" s="75" t="e">
        <f>VLOOKUP(B816,'Step 1 - Facility and Survey'!$A$8:$L$400,12,FALSE)</f>
        <v>#N/A</v>
      </c>
      <c r="D816" s="9"/>
      <c r="E816" s="19"/>
      <c r="F816" s="55"/>
      <c r="G816" s="9"/>
      <c r="H816" s="9"/>
      <c r="I816" s="64"/>
      <c r="J816" s="9"/>
      <c r="K816" s="9"/>
      <c r="L816" s="9"/>
      <c r="M816" s="9"/>
      <c r="N816" s="9"/>
      <c r="O816" s="51"/>
      <c r="P816" s="51"/>
      <c r="Q816" s="52"/>
      <c r="R816" s="34"/>
      <c r="S816" s="28" t="b">
        <f t="shared" si="36"/>
        <v>0</v>
      </c>
      <c r="T816" s="28" t="b">
        <f t="shared" si="38"/>
        <v>0</v>
      </c>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row>
    <row r="817" spans="1:75" x14ac:dyDescent="0.5">
      <c r="A817" s="43" t="str">
        <f t="shared" si="37"/>
        <v/>
      </c>
      <c r="B817" s="51"/>
      <c r="C817" s="75" t="e">
        <f>VLOOKUP(B817,'Step 1 - Facility and Survey'!$A$8:$L$400,12,FALSE)</f>
        <v>#N/A</v>
      </c>
      <c r="D817" s="9"/>
      <c r="E817" s="19"/>
      <c r="F817" s="55"/>
      <c r="G817" s="9"/>
      <c r="H817" s="9"/>
      <c r="I817" s="64"/>
      <c r="J817" s="9"/>
      <c r="K817" s="9"/>
      <c r="L817" s="9"/>
      <c r="M817" s="9"/>
      <c r="N817" s="9"/>
      <c r="O817" s="51"/>
      <c r="P817" s="51"/>
      <c r="Q817" s="52"/>
      <c r="R817" s="34"/>
      <c r="S817" s="28" t="b">
        <f t="shared" si="36"/>
        <v>0</v>
      </c>
      <c r="T817" s="28" t="b">
        <f t="shared" si="38"/>
        <v>0</v>
      </c>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row>
    <row r="818" spans="1:75" x14ac:dyDescent="0.5">
      <c r="A818" s="43" t="str">
        <f t="shared" si="37"/>
        <v/>
      </c>
      <c r="B818" s="51"/>
      <c r="C818" s="75" t="e">
        <f>VLOOKUP(B818,'Step 1 - Facility and Survey'!$A$8:$L$400,12,FALSE)</f>
        <v>#N/A</v>
      </c>
      <c r="D818" s="9"/>
      <c r="E818" s="19"/>
      <c r="F818" s="55"/>
      <c r="G818" s="9"/>
      <c r="H818" s="9"/>
      <c r="I818" s="64"/>
      <c r="J818" s="9"/>
      <c r="K818" s="9"/>
      <c r="L818" s="9"/>
      <c r="M818" s="9"/>
      <c r="N818" s="9"/>
      <c r="O818" s="51"/>
      <c r="P818" s="51"/>
      <c r="Q818" s="52"/>
      <c r="R818" s="34"/>
      <c r="S818" s="28" t="b">
        <f t="shared" si="36"/>
        <v>0</v>
      </c>
      <c r="T818" s="28" t="b">
        <f t="shared" si="38"/>
        <v>0</v>
      </c>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c r="BW818" s="21"/>
    </row>
    <row r="819" spans="1:75" x14ac:dyDescent="0.5">
      <c r="A819" s="43" t="str">
        <f t="shared" si="37"/>
        <v/>
      </c>
      <c r="B819" s="51"/>
      <c r="C819" s="75" t="e">
        <f>VLOOKUP(B819,'Step 1 - Facility and Survey'!$A$8:$L$400,12,FALSE)</f>
        <v>#N/A</v>
      </c>
      <c r="D819" s="9"/>
      <c r="E819" s="19"/>
      <c r="F819" s="55"/>
      <c r="G819" s="9"/>
      <c r="H819" s="9"/>
      <c r="I819" s="64"/>
      <c r="J819" s="9"/>
      <c r="K819" s="9"/>
      <c r="L819" s="9"/>
      <c r="M819" s="9"/>
      <c r="N819" s="9"/>
      <c r="O819" s="51"/>
      <c r="P819" s="51"/>
      <c r="Q819" s="52"/>
      <c r="R819" s="34"/>
      <c r="S819" s="28" t="b">
        <f t="shared" si="36"/>
        <v>0</v>
      </c>
      <c r="T819" s="28" t="b">
        <f t="shared" si="38"/>
        <v>0</v>
      </c>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row>
    <row r="820" spans="1:75" x14ac:dyDescent="0.5">
      <c r="A820" s="43" t="str">
        <f t="shared" si="37"/>
        <v/>
      </c>
      <c r="B820" s="51"/>
      <c r="C820" s="75" t="e">
        <f>VLOOKUP(B820,'Step 1 - Facility and Survey'!$A$8:$L$400,12,FALSE)</f>
        <v>#N/A</v>
      </c>
      <c r="D820" s="9"/>
      <c r="E820" s="19"/>
      <c r="F820" s="55"/>
      <c r="G820" s="9"/>
      <c r="H820" s="9"/>
      <c r="I820" s="64"/>
      <c r="J820" s="9"/>
      <c r="K820" s="9"/>
      <c r="L820" s="9"/>
      <c r="M820" s="9"/>
      <c r="N820" s="9"/>
      <c r="O820" s="51"/>
      <c r="P820" s="51"/>
      <c r="Q820" s="52"/>
      <c r="R820" s="34"/>
      <c r="S820" s="28" t="b">
        <f t="shared" si="36"/>
        <v>0</v>
      </c>
      <c r="T820" s="28" t="b">
        <f t="shared" si="38"/>
        <v>0</v>
      </c>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row>
    <row r="821" spans="1:75" x14ac:dyDescent="0.5">
      <c r="A821" s="43" t="str">
        <f t="shared" si="37"/>
        <v/>
      </c>
      <c r="B821" s="51"/>
      <c r="C821" s="75" t="e">
        <f>VLOOKUP(B821,'Step 1 - Facility and Survey'!$A$8:$L$400,12,FALSE)</f>
        <v>#N/A</v>
      </c>
      <c r="D821" s="9"/>
      <c r="E821" s="19"/>
      <c r="F821" s="55"/>
      <c r="G821" s="9"/>
      <c r="H821" s="9"/>
      <c r="I821" s="64"/>
      <c r="J821" s="9"/>
      <c r="K821" s="9"/>
      <c r="L821" s="9"/>
      <c r="M821" s="9"/>
      <c r="N821" s="9"/>
      <c r="O821" s="51"/>
      <c r="P821" s="51"/>
      <c r="Q821" s="52"/>
      <c r="R821" s="34"/>
      <c r="S821" s="28" t="b">
        <f t="shared" si="36"/>
        <v>0</v>
      </c>
      <c r="T821" s="28" t="b">
        <f t="shared" si="38"/>
        <v>0</v>
      </c>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c r="BW821" s="21"/>
    </row>
    <row r="822" spans="1:75" x14ac:dyDescent="0.5">
      <c r="A822" s="43" t="str">
        <f t="shared" si="37"/>
        <v/>
      </c>
      <c r="B822" s="51"/>
      <c r="C822" s="75" t="e">
        <f>VLOOKUP(B822,'Step 1 - Facility and Survey'!$A$8:$L$400,12,FALSE)</f>
        <v>#N/A</v>
      </c>
      <c r="D822" s="9"/>
      <c r="E822" s="19"/>
      <c r="F822" s="55"/>
      <c r="G822" s="9"/>
      <c r="H822" s="9"/>
      <c r="I822" s="64"/>
      <c r="J822" s="9"/>
      <c r="K822" s="9"/>
      <c r="L822" s="9"/>
      <c r="M822" s="9"/>
      <c r="N822" s="9"/>
      <c r="O822" s="51"/>
      <c r="P822" s="51"/>
      <c r="Q822" s="52"/>
      <c r="R822" s="34"/>
      <c r="S822" s="28" t="b">
        <f t="shared" si="36"/>
        <v>0</v>
      </c>
      <c r="T822" s="28" t="b">
        <f t="shared" si="38"/>
        <v>0</v>
      </c>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row>
    <row r="823" spans="1:75" x14ac:dyDescent="0.5">
      <c r="A823" s="43" t="str">
        <f t="shared" si="37"/>
        <v/>
      </c>
      <c r="B823" s="51"/>
      <c r="C823" s="75" t="e">
        <f>VLOOKUP(B823,'Step 1 - Facility and Survey'!$A$8:$L$400,12,FALSE)</f>
        <v>#N/A</v>
      </c>
      <c r="D823" s="9"/>
      <c r="E823" s="19"/>
      <c r="F823" s="55"/>
      <c r="G823" s="9"/>
      <c r="H823" s="9"/>
      <c r="I823" s="64"/>
      <c r="J823" s="9"/>
      <c r="K823" s="9"/>
      <c r="L823" s="9"/>
      <c r="M823" s="9"/>
      <c r="N823" s="9"/>
      <c r="O823" s="51"/>
      <c r="P823" s="51"/>
      <c r="Q823" s="52"/>
      <c r="R823" s="34"/>
      <c r="S823" s="28" t="b">
        <f t="shared" si="36"/>
        <v>0</v>
      </c>
      <c r="T823" s="28" t="b">
        <f t="shared" si="38"/>
        <v>0</v>
      </c>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c r="BW823" s="21"/>
    </row>
    <row r="824" spans="1:75" x14ac:dyDescent="0.5">
      <c r="A824" s="43" t="str">
        <f t="shared" si="37"/>
        <v/>
      </c>
      <c r="B824" s="51"/>
      <c r="C824" s="75" t="e">
        <f>VLOOKUP(B824,'Step 1 - Facility and Survey'!$A$8:$L$400,12,FALSE)</f>
        <v>#N/A</v>
      </c>
      <c r="D824" s="9"/>
      <c r="E824" s="19"/>
      <c r="F824" s="55"/>
      <c r="G824" s="9"/>
      <c r="H824" s="9"/>
      <c r="I824" s="64"/>
      <c r="J824" s="9"/>
      <c r="K824" s="9"/>
      <c r="L824" s="9"/>
      <c r="M824" s="9"/>
      <c r="N824" s="9"/>
      <c r="O824" s="51"/>
      <c r="P824" s="51"/>
      <c r="Q824" s="52"/>
      <c r="R824" s="34"/>
      <c r="S824" s="28" t="b">
        <f t="shared" si="36"/>
        <v>0</v>
      </c>
      <c r="T824" s="28" t="b">
        <f t="shared" si="38"/>
        <v>0</v>
      </c>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row>
    <row r="825" spans="1:75" x14ac:dyDescent="0.5">
      <c r="A825" s="43" t="str">
        <f t="shared" si="37"/>
        <v/>
      </c>
      <c r="B825" s="51"/>
      <c r="C825" s="75" t="e">
        <f>VLOOKUP(B825,'Step 1 - Facility and Survey'!$A$8:$L$400,12,FALSE)</f>
        <v>#N/A</v>
      </c>
      <c r="D825" s="9"/>
      <c r="E825" s="19"/>
      <c r="F825" s="55"/>
      <c r="G825" s="9"/>
      <c r="H825" s="9"/>
      <c r="I825" s="64"/>
      <c r="J825" s="9"/>
      <c r="K825" s="9"/>
      <c r="L825" s="9"/>
      <c r="M825" s="9"/>
      <c r="N825" s="9"/>
      <c r="O825" s="51"/>
      <c r="P825" s="51"/>
      <c r="Q825" s="52"/>
      <c r="R825" s="34"/>
      <c r="S825" s="28" t="b">
        <f t="shared" si="36"/>
        <v>0</v>
      </c>
      <c r="T825" s="28" t="b">
        <f t="shared" si="38"/>
        <v>0</v>
      </c>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c r="BW825" s="21"/>
    </row>
    <row r="826" spans="1:75" x14ac:dyDescent="0.5">
      <c r="A826" s="43" t="str">
        <f t="shared" si="37"/>
        <v/>
      </c>
      <c r="B826" s="51"/>
      <c r="C826" s="75" t="e">
        <f>VLOOKUP(B826,'Step 1 - Facility and Survey'!$A$8:$L$400,12,FALSE)</f>
        <v>#N/A</v>
      </c>
      <c r="D826" s="9"/>
      <c r="E826" s="19"/>
      <c r="F826" s="55"/>
      <c r="G826" s="9"/>
      <c r="H826" s="9"/>
      <c r="I826" s="64"/>
      <c r="J826" s="9"/>
      <c r="K826" s="9"/>
      <c r="L826" s="9"/>
      <c r="M826" s="9"/>
      <c r="N826" s="9"/>
      <c r="O826" s="51"/>
      <c r="P826" s="51"/>
      <c r="Q826" s="52"/>
      <c r="R826" s="34"/>
      <c r="S826" s="28" t="b">
        <f t="shared" si="36"/>
        <v>0</v>
      </c>
      <c r="T826" s="28" t="b">
        <f t="shared" si="38"/>
        <v>0</v>
      </c>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row>
    <row r="827" spans="1:75" x14ac:dyDescent="0.5">
      <c r="A827" s="43" t="str">
        <f t="shared" si="37"/>
        <v/>
      </c>
      <c r="B827" s="51"/>
      <c r="C827" s="75" t="e">
        <f>VLOOKUP(B827,'Step 1 - Facility and Survey'!$A$8:$L$400,12,FALSE)</f>
        <v>#N/A</v>
      </c>
      <c r="D827" s="9"/>
      <c r="E827" s="19"/>
      <c r="F827" s="55"/>
      <c r="G827" s="9"/>
      <c r="H827" s="9"/>
      <c r="I827" s="64"/>
      <c r="J827" s="9"/>
      <c r="K827" s="9"/>
      <c r="L827" s="9"/>
      <c r="M827" s="9"/>
      <c r="N827" s="9"/>
      <c r="O827" s="51"/>
      <c r="P827" s="51"/>
      <c r="Q827" s="52"/>
      <c r="R827" s="34"/>
      <c r="S827" s="28" t="b">
        <f t="shared" si="36"/>
        <v>0</v>
      </c>
      <c r="T827" s="28" t="b">
        <f t="shared" si="38"/>
        <v>0</v>
      </c>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row>
    <row r="828" spans="1:75" x14ac:dyDescent="0.5">
      <c r="A828" s="43" t="str">
        <f t="shared" si="37"/>
        <v/>
      </c>
      <c r="B828" s="51"/>
      <c r="C828" s="75" t="e">
        <f>VLOOKUP(B828,'Step 1 - Facility and Survey'!$A$8:$L$400,12,FALSE)</f>
        <v>#N/A</v>
      </c>
      <c r="D828" s="9"/>
      <c r="E828" s="19"/>
      <c r="F828" s="55"/>
      <c r="G828" s="9"/>
      <c r="H828" s="9"/>
      <c r="I828" s="64"/>
      <c r="J828" s="9"/>
      <c r="K828" s="9"/>
      <c r="L828" s="9"/>
      <c r="M828" s="9"/>
      <c r="N828" s="9"/>
      <c r="O828" s="51"/>
      <c r="P828" s="51"/>
      <c r="Q828" s="52"/>
      <c r="R828" s="34"/>
      <c r="S828" s="28" t="b">
        <f t="shared" si="36"/>
        <v>0</v>
      </c>
      <c r="T828" s="28" t="b">
        <f t="shared" si="38"/>
        <v>0</v>
      </c>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c r="BW828" s="21"/>
    </row>
    <row r="829" spans="1:75" x14ac:dyDescent="0.5">
      <c r="A829" s="43" t="str">
        <f t="shared" si="37"/>
        <v/>
      </c>
      <c r="B829" s="51"/>
      <c r="C829" s="75" t="e">
        <f>VLOOKUP(B829,'Step 1 - Facility and Survey'!$A$8:$L$400,12,FALSE)</f>
        <v>#N/A</v>
      </c>
      <c r="D829" s="9"/>
      <c r="E829" s="19"/>
      <c r="F829" s="55"/>
      <c r="G829" s="9"/>
      <c r="H829" s="9"/>
      <c r="I829" s="64"/>
      <c r="J829" s="9"/>
      <c r="K829" s="9"/>
      <c r="L829" s="9"/>
      <c r="M829" s="9"/>
      <c r="N829" s="9"/>
      <c r="O829" s="51"/>
      <c r="P829" s="51"/>
      <c r="Q829" s="52"/>
      <c r="R829" s="34"/>
      <c r="S829" s="28" t="b">
        <f t="shared" si="36"/>
        <v>0</v>
      </c>
      <c r="T829" s="28" t="b">
        <f t="shared" si="38"/>
        <v>0</v>
      </c>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row>
    <row r="830" spans="1:75" x14ac:dyDescent="0.5">
      <c r="A830" s="43" t="str">
        <f t="shared" si="37"/>
        <v/>
      </c>
      <c r="B830" s="51"/>
      <c r="C830" s="75" t="e">
        <f>VLOOKUP(B830,'Step 1 - Facility and Survey'!$A$8:$L$400,12,FALSE)</f>
        <v>#N/A</v>
      </c>
      <c r="D830" s="9"/>
      <c r="E830" s="19"/>
      <c r="F830" s="55"/>
      <c r="G830" s="9"/>
      <c r="H830" s="9"/>
      <c r="I830" s="64"/>
      <c r="J830" s="9"/>
      <c r="K830" s="9"/>
      <c r="L830" s="9"/>
      <c r="M830" s="9"/>
      <c r="N830" s="9"/>
      <c r="O830" s="51"/>
      <c r="P830" s="51"/>
      <c r="Q830" s="52"/>
      <c r="R830" s="34"/>
      <c r="S830" s="28" t="b">
        <f t="shared" si="36"/>
        <v>0</v>
      </c>
      <c r="T830" s="28" t="b">
        <f t="shared" si="38"/>
        <v>0</v>
      </c>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c r="BW830" s="21"/>
    </row>
    <row r="831" spans="1:75" x14ac:dyDescent="0.5">
      <c r="A831" s="43" t="str">
        <f t="shared" si="37"/>
        <v/>
      </c>
      <c r="B831" s="51"/>
      <c r="C831" s="75" t="e">
        <f>VLOOKUP(B831,'Step 1 - Facility and Survey'!$A$8:$L$400,12,FALSE)</f>
        <v>#N/A</v>
      </c>
      <c r="D831" s="9"/>
      <c r="E831" s="19"/>
      <c r="F831" s="55"/>
      <c r="G831" s="9"/>
      <c r="H831" s="9"/>
      <c r="I831" s="64"/>
      <c r="J831" s="9"/>
      <c r="K831" s="9"/>
      <c r="L831" s="9"/>
      <c r="M831" s="9"/>
      <c r="N831" s="9"/>
      <c r="O831" s="51"/>
      <c r="P831" s="51"/>
      <c r="Q831" s="52"/>
      <c r="R831" s="34"/>
      <c r="S831" s="28" t="b">
        <f t="shared" si="36"/>
        <v>0</v>
      </c>
      <c r="T831" s="28" t="b">
        <f t="shared" si="38"/>
        <v>0</v>
      </c>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row>
    <row r="832" spans="1:75" x14ac:dyDescent="0.5">
      <c r="A832" s="43" t="str">
        <f t="shared" si="37"/>
        <v/>
      </c>
      <c r="B832" s="51"/>
      <c r="C832" s="75" t="e">
        <f>VLOOKUP(B832,'Step 1 - Facility and Survey'!$A$8:$L$400,12,FALSE)</f>
        <v>#N/A</v>
      </c>
      <c r="D832" s="9"/>
      <c r="E832" s="19"/>
      <c r="F832" s="55"/>
      <c r="G832" s="9"/>
      <c r="H832" s="9"/>
      <c r="I832" s="64"/>
      <c r="J832" s="9"/>
      <c r="K832" s="9"/>
      <c r="L832" s="9"/>
      <c r="M832" s="9"/>
      <c r="N832" s="9"/>
      <c r="O832" s="51"/>
      <c r="P832" s="51"/>
      <c r="Q832" s="52"/>
      <c r="R832" s="34"/>
      <c r="S832" s="28" t="b">
        <f t="shared" si="36"/>
        <v>0</v>
      </c>
      <c r="T832" s="28" t="b">
        <f t="shared" si="38"/>
        <v>0</v>
      </c>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row>
    <row r="833" spans="1:75" x14ac:dyDescent="0.5">
      <c r="A833" s="43" t="str">
        <f t="shared" si="37"/>
        <v/>
      </c>
      <c r="B833" s="51"/>
      <c r="C833" s="75" t="e">
        <f>VLOOKUP(B833,'Step 1 - Facility and Survey'!$A$8:$L$400,12,FALSE)</f>
        <v>#N/A</v>
      </c>
      <c r="D833" s="9"/>
      <c r="E833" s="19"/>
      <c r="F833" s="55"/>
      <c r="G833" s="9"/>
      <c r="H833" s="9"/>
      <c r="I833" s="64"/>
      <c r="J833" s="9"/>
      <c r="K833" s="9"/>
      <c r="L833" s="9"/>
      <c r="M833" s="9"/>
      <c r="N833" s="9"/>
      <c r="O833" s="51"/>
      <c r="P833" s="51"/>
      <c r="Q833" s="52"/>
      <c r="R833" s="34"/>
      <c r="S833" s="28" t="b">
        <f t="shared" si="36"/>
        <v>0</v>
      </c>
      <c r="T833" s="28" t="b">
        <f t="shared" si="38"/>
        <v>0</v>
      </c>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row>
    <row r="834" spans="1:75" x14ac:dyDescent="0.5">
      <c r="A834" s="43" t="str">
        <f t="shared" si="37"/>
        <v/>
      </c>
      <c r="B834" s="51"/>
      <c r="C834" s="75" t="e">
        <f>VLOOKUP(B834,'Step 1 - Facility and Survey'!$A$8:$L$400,12,FALSE)</f>
        <v>#N/A</v>
      </c>
      <c r="D834" s="9"/>
      <c r="E834" s="19"/>
      <c r="F834" s="55"/>
      <c r="G834" s="9"/>
      <c r="H834" s="9"/>
      <c r="I834" s="64"/>
      <c r="J834" s="9"/>
      <c r="K834" s="9"/>
      <c r="L834" s="9"/>
      <c r="M834" s="9"/>
      <c r="N834" s="9"/>
      <c r="O834" s="51"/>
      <c r="P834" s="51"/>
      <c r="Q834" s="52"/>
      <c r="R834" s="34"/>
      <c r="S834" s="28" t="b">
        <f t="shared" si="36"/>
        <v>0</v>
      </c>
      <c r="T834" s="28" t="b">
        <f t="shared" si="38"/>
        <v>0</v>
      </c>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row>
    <row r="835" spans="1:75" x14ac:dyDescent="0.5">
      <c r="A835" s="43" t="str">
        <f t="shared" si="37"/>
        <v/>
      </c>
      <c r="B835" s="51"/>
      <c r="C835" s="75" t="e">
        <f>VLOOKUP(B835,'Step 1 - Facility and Survey'!$A$8:$L$400,12,FALSE)</f>
        <v>#N/A</v>
      </c>
      <c r="D835" s="9"/>
      <c r="E835" s="19"/>
      <c r="F835" s="55"/>
      <c r="G835" s="9"/>
      <c r="H835" s="9"/>
      <c r="I835" s="64"/>
      <c r="J835" s="9"/>
      <c r="K835" s="9"/>
      <c r="L835" s="9"/>
      <c r="M835" s="9"/>
      <c r="N835" s="9"/>
      <c r="O835" s="51"/>
      <c r="P835" s="51"/>
      <c r="Q835" s="52"/>
      <c r="R835" s="34"/>
      <c r="S835" s="28" t="b">
        <f t="shared" si="36"/>
        <v>0</v>
      </c>
      <c r="T835" s="28" t="b">
        <f t="shared" si="38"/>
        <v>0</v>
      </c>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row>
    <row r="836" spans="1:75" x14ac:dyDescent="0.5">
      <c r="A836" s="43" t="str">
        <f t="shared" si="37"/>
        <v/>
      </c>
      <c r="B836" s="51"/>
      <c r="C836" s="75" t="e">
        <f>VLOOKUP(B836,'Step 1 - Facility and Survey'!$A$8:$L$400,12,FALSE)</f>
        <v>#N/A</v>
      </c>
      <c r="D836" s="9"/>
      <c r="E836" s="19"/>
      <c r="F836" s="55"/>
      <c r="G836" s="9"/>
      <c r="H836" s="9"/>
      <c r="I836" s="64"/>
      <c r="J836" s="9"/>
      <c r="K836" s="9"/>
      <c r="L836" s="9"/>
      <c r="M836" s="9"/>
      <c r="N836" s="9"/>
      <c r="O836" s="51"/>
      <c r="P836" s="51"/>
      <c r="Q836" s="52"/>
      <c r="R836" s="34"/>
      <c r="S836" s="28" t="b">
        <f t="shared" si="36"/>
        <v>0</v>
      </c>
      <c r="T836" s="28" t="b">
        <f t="shared" si="38"/>
        <v>0</v>
      </c>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row>
    <row r="837" spans="1:75" x14ac:dyDescent="0.5">
      <c r="A837" s="43" t="str">
        <f t="shared" si="37"/>
        <v/>
      </c>
      <c r="B837" s="51"/>
      <c r="C837" s="75" t="e">
        <f>VLOOKUP(B837,'Step 1 - Facility and Survey'!$A$8:$L$400,12,FALSE)</f>
        <v>#N/A</v>
      </c>
      <c r="D837" s="9"/>
      <c r="E837" s="19"/>
      <c r="F837" s="55"/>
      <c r="G837" s="9"/>
      <c r="H837" s="9"/>
      <c r="I837" s="64"/>
      <c r="J837" s="9"/>
      <c r="K837" s="9"/>
      <c r="L837" s="9"/>
      <c r="M837" s="9"/>
      <c r="N837" s="9"/>
      <c r="O837" s="51"/>
      <c r="P837" s="51"/>
      <c r="Q837" s="52"/>
      <c r="R837" s="34"/>
      <c r="S837" s="28" t="b">
        <f t="shared" si="36"/>
        <v>0</v>
      </c>
      <c r="T837" s="28" t="b">
        <f t="shared" si="38"/>
        <v>0</v>
      </c>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row>
    <row r="838" spans="1:75" x14ac:dyDescent="0.5">
      <c r="A838" s="43" t="str">
        <f t="shared" si="37"/>
        <v/>
      </c>
      <c r="B838" s="51"/>
      <c r="C838" s="75" t="e">
        <f>VLOOKUP(B838,'Step 1 - Facility and Survey'!$A$8:$L$400,12,FALSE)</f>
        <v>#N/A</v>
      </c>
      <c r="D838" s="9"/>
      <c r="E838" s="19"/>
      <c r="F838" s="55"/>
      <c r="G838" s="9"/>
      <c r="H838" s="9"/>
      <c r="I838" s="64"/>
      <c r="J838" s="9"/>
      <c r="K838" s="9"/>
      <c r="L838" s="9"/>
      <c r="M838" s="9"/>
      <c r="N838" s="9"/>
      <c r="O838" s="51"/>
      <c r="P838" s="51"/>
      <c r="Q838" s="52"/>
      <c r="R838" s="34"/>
      <c r="S838" s="28" t="b">
        <f t="shared" si="36"/>
        <v>0</v>
      </c>
      <c r="T838" s="28" t="b">
        <f t="shared" si="38"/>
        <v>0</v>
      </c>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row>
    <row r="839" spans="1:75" x14ac:dyDescent="0.5">
      <c r="A839" s="43" t="str">
        <f t="shared" si="37"/>
        <v/>
      </c>
      <c r="B839" s="51"/>
      <c r="C839" s="75" t="e">
        <f>VLOOKUP(B839,'Step 1 - Facility and Survey'!$A$8:$L$400,12,FALSE)</f>
        <v>#N/A</v>
      </c>
      <c r="D839" s="9"/>
      <c r="E839" s="19"/>
      <c r="F839" s="55"/>
      <c r="G839" s="9"/>
      <c r="H839" s="9"/>
      <c r="I839" s="64"/>
      <c r="J839" s="9"/>
      <c r="K839" s="9"/>
      <c r="L839" s="9"/>
      <c r="M839" s="9"/>
      <c r="N839" s="9"/>
      <c r="O839" s="51"/>
      <c r="P839" s="51"/>
      <c r="Q839" s="52"/>
      <c r="R839" s="34"/>
      <c r="S839" s="28" t="b">
        <f t="shared" si="36"/>
        <v>0</v>
      </c>
      <c r="T839" s="28" t="b">
        <f t="shared" si="38"/>
        <v>0</v>
      </c>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row>
    <row r="840" spans="1:75" x14ac:dyDescent="0.5">
      <c r="A840" s="43" t="str">
        <f t="shared" si="37"/>
        <v/>
      </c>
      <c r="B840" s="51"/>
      <c r="C840" s="75" t="e">
        <f>VLOOKUP(B840,'Step 1 - Facility and Survey'!$A$8:$L$400,12,FALSE)</f>
        <v>#N/A</v>
      </c>
      <c r="D840" s="9"/>
      <c r="E840" s="19"/>
      <c r="F840" s="55"/>
      <c r="G840" s="9"/>
      <c r="H840" s="9"/>
      <c r="I840" s="64"/>
      <c r="J840" s="9"/>
      <c r="K840" s="9"/>
      <c r="L840" s="9"/>
      <c r="M840" s="9"/>
      <c r="N840" s="9"/>
      <c r="O840" s="51"/>
      <c r="P840" s="51"/>
      <c r="Q840" s="52"/>
      <c r="R840" s="34"/>
      <c r="S840" s="28" t="b">
        <f t="shared" ref="S840:S903" si="39">IF(ISBLANK(E840),FALSE,TRUE)</f>
        <v>0</v>
      </c>
      <c r="T840" s="28" t="b">
        <f t="shared" si="38"/>
        <v>0</v>
      </c>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row>
    <row r="841" spans="1:75" x14ac:dyDescent="0.5">
      <c r="A841" s="43" t="str">
        <f t="shared" ref="A841:A904" si="40">IF(AND(NOT(ISBLANK(B841)),NOT(ISBLANK(D841)),NOT(ISBLANK(M841)),NOT(ISBLANK(N841)),NOT(ISBLANK(O841)),NOT(ISBLANK(P841)),NOT(ISBLANK(Q841))),(ROW()-7),"")</f>
        <v/>
      </c>
      <c r="B841" s="51"/>
      <c r="C841" s="75" t="e">
        <f>VLOOKUP(B841,'Step 1 - Facility and Survey'!$A$8:$L$400,12,FALSE)</f>
        <v>#N/A</v>
      </c>
      <c r="D841" s="9"/>
      <c r="E841" s="19"/>
      <c r="F841" s="55"/>
      <c r="G841" s="9"/>
      <c r="H841" s="9"/>
      <c r="I841" s="64"/>
      <c r="J841" s="9"/>
      <c r="K841" s="9"/>
      <c r="L841" s="9"/>
      <c r="M841" s="9"/>
      <c r="N841" s="9"/>
      <c r="O841" s="51"/>
      <c r="P841" s="51"/>
      <c r="Q841" s="52"/>
      <c r="R841" s="34"/>
      <c r="S841" s="28" t="b">
        <f t="shared" si="39"/>
        <v>0</v>
      </c>
      <c r="T841" s="28" t="b">
        <f t="shared" ref="T841:T904" si="41">OR(NOT(ISBLANK(G841)),NOT(ISBLANK(H841)),NOT(ISBLANK(I841)),NOT(ISBLANK(J841)),NOT(ISBLANK(K841)),NOT(ISBLANK(L841)))</f>
        <v>0</v>
      </c>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row>
    <row r="842" spans="1:75" x14ac:dyDescent="0.5">
      <c r="A842" s="43" t="str">
        <f t="shared" si="40"/>
        <v/>
      </c>
      <c r="B842" s="51"/>
      <c r="C842" s="75" t="e">
        <f>VLOOKUP(B842,'Step 1 - Facility and Survey'!$A$8:$L$400,12,FALSE)</f>
        <v>#N/A</v>
      </c>
      <c r="D842" s="9"/>
      <c r="E842" s="19"/>
      <c r="F842" s="55"/>
      <c r="G842" s="9"/>
      <c r="H842" s="9"/>
      <c r="I842" s="64"/>
      <c r="J842" s="9"/>
      <c r="K842" s="9"/>
      <c r="L842" s="9"/>
      <c r="M842" s="9"/>
      <c r="N842" s="9"/>
      <c r="O842" s="51"/>
      <c r="P842" s="51"/>
      <c r="Q842" s="52"/>
      <c r="R842" s="34"/>
      <c r="S842" s="28" t="b">
        <f t="shared" si="39"/>
        <v>0</v>
      </c>
      <c r="T842" s="28" t="b">
        <f t="shared" si="41"/>
        <v>0</v>
      </c>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row>
    <row r="843" spans="1:75" x14ac:dyDescent="0.5">
      <c r="A843" s="43" t="str">
        <f t="shared" si="40"/>
        <v/>
      </c>
      <c r="B843" s="51"/>
      <c r="C843" s="75" t="e">
        <f>VLOOKUP(B843,'Step 1 - Facility and Survey'!$A$8:$L$400,12,FALSE)</f>
        <v>#N/A</v>
      </c>
      <c r="D843" s="9"/>
      <c r="E843" s="19"/>
      <c r="F843" s="55"/>
      <c r="G843" s="9"/>
      <c r="H843" s="9"/>
      <c r="I843" s="64"/>
      <c r="J843" s="9"/>
      <c r="K843" s="9"/>
      <c r="L843" s="9"/>
      <c r="M843" s="9"/>
      <c r="N843" s="9"/>
      <c r="O843" s="51"/>
      <c r="P843" s="51"/>
      <c r="Q843" s="52"/>
      <c r="R843" s="34"/>
      <c r="S843" s="28" t="b">
        <f t="shared" si="39"/>
        <v>0</v>
      </c>
      <c r="T843" s="28" t="b">
        <f t="shared" si="41"/>
        <v>0</v>
      </c>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row>
    <row r="844" spans="1:75" x14ac:dyDescent="0.5">
      <c r="A844" s="43" t="str">
        <f t="shared" si="40"/>
        <v/>
      </c>
      <c r="B844" s="51"/>
      <c r="C844" s="75" t="e">
        <f>VLOOKUP(B844,'Step 1 - Facility and Survey'!$A$8:$L$400,12,FALSE)</f>
        <v>#N/A</v>
      </c>
      <c r="D844" s="9"/>
      <c r="E844" s="19"/>
      <c r="F844" s="55"/>
      <c r="G844" s="9"/>
      <c r="H844" s="9"/>
      <c r="I844" s="64"/>
      <c r="J844" s="9"/>
      <c r="K844" s="9"/>
      <c r="L844" s="9"/>
      <c r="M844" s="9"/>
      <c r="N844" s="9"/>
      <c r="O844" s="51"/>
      <c r="P844" s="51"/>
      <c r="Q844" s="52"/>
      <c r="R844" s="34"/>
      <c r="S844" s="28" t="b">
        <f t="shared" si="39"/>
        <v>0</v>
      </c>
      <c r="T844" s="28" t="b">
        <f t="shared" si="41"/>
        <v>0</v>
      </c>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c r="BW844" s="21"/>
    </row>
    <row r="845" spans="1:75" x14ac:dyDescent="0.5">
      <c r="A845" s="43" t="str">
        <f t="shared" si="40"/>
        <v/>
      </c>
      <c r="B845" s="51"/>
      <c r="C845" s="75" t="e">
        <f>VLOOKUP(B845,'Step 1 - Facility and Survey'!$A$8:$L$400,12,FALSE)</f>
        <v>#N/A</v>
      </c>
      <c r="D845" s="9"/>
      <c r="E845" s="19"/>
      <c r="F845" s="55"/>
      <c r="G845" s="9"/>
      <c r="H845" s="9"/>
      <c r="I845" s="64"/>
      <c r="J845" s="9"/>
      <c r="K845" s="9"/>
      <c r="L845" s="9"/>
      <c r="M845" s="9"/>
      <c r="N845" s="9"/>
      <c r="O845" s="51"/>
      <c r="P845" s="51"/>
      <c r="Q845" s="52"/>
      <c r="R845" s="34"/>
      <c r="S845" s="28" t="b">
        <f t="shared" si="39"/>
        <v>0</v>
      </c>
      <c r="T845" s="28" t="b">
        <f t="shared" si="41"/>
        <v>0</v>
      </c>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c r="BW845" s="21"/>
    </row>
    <row r="846" spans="1:75" x14ac:dyDescent="0.5">
      <c r="A846" s="43" t="str">
        <f t="shared" si="40"/>
        <v/>
      </c>
      <c r="B846" s="51"/>
      <c r="C846" s="75" t="e">
        <f>VLOOKUP(B846,'Step 1 - Facility and Survey'!$A$8:$L$400,12,FALSE)</f>
        <v>#N/A</v>
      </c>
      <c r="D846" s="9"/>
      <c r="E846" s="19"/>
      <c r="F846" s="55"/>
      <c r="G846" s="9"/>
      <c r="H846" s="9"/>
      <c r="I846" s="64"/>
      <c r="J846" s="9"/>
      <c r="K846" s="9"/>
      <c r="L846" s="9"/>
      <c r="M846" s="9"/>
      <c r="N846" s="9"/>
      <c r="O846" s="51"/>
      <c r="P846" s="51"/>
      <c r="Q846" s="52"/>
      <c r="R846" s="34"/>
      <c r="S846" s="28" t="b">
        <f t="shared" si="39"/>
        <v>0</v>
      </c>
      <c r="T846" s="28" t="b">
        <f t="shared" si="41"/>
        <v>0</v>
      </c>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row>
    <row r="847" spans="1:75" x14ac:dyDescent="0.5">
      <c r="A847" s="43" t="str">
        <f t="shared" si="40"/>
        <v/>
      </c>
      <c r="B847" s="51"/>
      <c r="C847" s="75" t="e">
        <f>VLOOKUP(B847,'Step 1 - Facility and Survey'!$A$8:$L$400,12,FALSE)</f>
        <v>#N/A</v>
      </c>
      <c r="D847" s="9"/>
      <c r="E847" s="19"/>
      <c r="F847" s="55"/>
      <c r="G847" s="9"/>
      <c r="H847" s="9"/>
      <c r="I847" s="64"/>
      <c r="J847" s="9"/>
      <c r="K847" s="9"/>
      <c r="L847" s="9"/>
      <c r="M847" s="9"/>
      <c r="N847" s="9"/>
      <c r="O847" s="51"/>
      <c r="P847" s="51"/>
      <c r="Q847" s="52"/>
      <c r="R847" s="34"/>
      <c r="S847" s="28" t="b">
        <f t="shared" si="39"/>
        <v>0</v>
      </c>
      <c r="T847" s="28" t="b">
        <f t="shared" si="41"/>
        <v>0</v>
      </c>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row>
    <row r="848" spans="1:75" x14ac:dyDescent="0.5">
      <c r="A848" s="43" t="str">
        <f t="shared" si="40"/>
        <v/>
      </c>
      <c r="B848" s="51"/>
      <c r="C848" s="75" t="e">
        <f>VLOOKUP(B848,'Step 1 - Facility and Survey'!$A$8:$L$400,12,FALSE)</f>
        <v>#N/A</v>
      </c>
      <c r="D848" s="9"/>
      <c r="E848" s="19"/>
      <c r="F848" s="55"/>
      <c r="G848" s="9"/>
      <c r="H848" s="9"/>
      <c r="I848" s="64"/>
      <c r="J848" s="9"/>
      <c r="K848" s="9"/>
      <c r="L848" s="9"/>
      <c r="M848" s="9"/>
      <c r="N848" s="9"/>
      <c r="O848" s="51"/>
      <c r="P848" s="51"/>
      <c r="Q848" s="52"/>
      <c r="R848" s="34"/>
      <c r="S848" s="28" t="b">
        <f t="shared" si="39"/>
        <v>0</v>
      </c>
      <c r="T848" s="28" t="b">
        <f t="shared" si="41"/>
        <v>0</v>
      </c>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row>
    <row r="849" spans="1:75" x14ac:dyDescent="0.5">
      <c r="A849" s="43" t="str">
        <f t="shared" si="40"/>
        <v/>
      </c>
      <c r="B849" s="51"/>
      <c r="C849" s="75" t="e">
        <f>VLOOKUP(B849,'Step 1 - Facility and Survey'!$A$8:$L$400,12,FALSE)</f>
        <v>#N/A</v>
      </c>
      <c r="D849" s="9"/>
      <c r="E849" s="19"/>
      <c r="F849" s="55"/>
      <c r="G849" s="9"/>
      <c r="H849" s="9"/>
      <c r="I849" s="64"/>
      <c r="J849" s="9"/>
      <c r="K849" s="9"/>
      <c r="L849" s="9"/>
      <c r="M849" s="9"/>
      <c r="N849" s="9"/>
      <c r="O849" s="51"/>
      <c r="P849" s="51"/>
      <c r="Q849" s="52"/>
      <c r="R849" s="34"/>
      <c r="S849" s="28" t="b">
        <f t="shared" si="39"/>
        <v>0</v>
      </c>
      <c r="T849" s="28" t="b">
        <f t="shared" si="41"/>
        <v>0</v>
      </c>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c r="BW849" s="21"/>
    </row>
    <row r="850" spans="1:75" x14ac:dyDescent="0.5">
      <c r="A850" s="43" t="str">
        <f t="shared" si="40"/>
        <v/>
      </c>
      <c r="B850" s="51"/>
      <c r="C850" s="75" t="e">
        <f>VLOOKUP(B850,'Step 1 - Facility and Survey'!$A$8:$L$400,12,FALSE)</f>
        <v>#N/A</v>
      </c>
      <c r="D850" s="9"/>
      <c r="E850" s="19"/>
      <c r="F850" s="55"/>
      <c r="G850" s="9"/>
      <c r="H850" s="9"/>
      <c r="I850" s="64"/>
      <c r="J850" s="9"/>
      <c r="K850" s="9"/>
      <c r="L850" s="9"/>
      <c r="M850" s="9"/>
      <c r="N850" s="9"/>
      <c r="O850" s="51"/>
      <c r="P850" s="51"/>
      <c r="Q850" s="52"/>
      <c r="R850" s="34"/>
      <c r="S850" s="28" t="b">
        <f t="shared" si="39"/>
        <v>0</v>
      </c>
      <c r="T850" s="28" t="b">
        <f t="shared" si="41"/>
        <v>0</v>
      </c>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c r="BW850" s="21"/>
    </row>
    <row r="851" spans="1:75" x14ac:dyDescent="0.5">
      <c r="A851" s="43" t="str">
        <f t="shared" si="40"/>
        <v/>
      </c>
      <c r="B851" s="51"/>
      <c r="C851" s="75" t="e">
        <f>VLOOKUP(B851,'Step 1 - Facility and Survey'!$A$8:$L$400,12,FALSE)</f>
        <v>#N/A</v>
      </c>
      <c r="D851" s="9"/>
      <c r="E851" s="19"/>
      <c r="F851" s="55"/>
      <c r="G851" s="9"/>
      <c r="H851" s="9"/>
      <c r="I851" s="64"/>
      <c r="J851" s="9"/>
      <c r="K851" s="9"/>
      <c r="L851" s="9"/>
      <c r="M851" s="9"/>
      <c r="N851" s="9"/>
      <c r="O851" s="51"/>
      <c r="P851" s="51"/>
      <c r="Q851" s="52"/>
      <c r="R851" s="34"/>
      <c r="S851" s="28" t="b">
        <f t="shared" si="39"/>
        <v>0</v>
      </c>
      <c r="T851" s="28" t="b">
        <f t="shared" si="41"/>
        <v>0</v>
      </c>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c r="BW851" s="21"/>
    </row>
    <row r="852" spans="1:75" x14ac:dyDescent="0.5">
      <c r="A852" s="43" t="str">
        <f t="shared" si="40"/>
        <v/>
      </c>
      <c r="B852" s="51"/>
      <c r="C852" s="75" t="e">
        <f>VLOOKUP(B852,'Step 1 - Facility and Survey'!$A$8:$L$400,12,FALSE)</f>
        <v>#N/A</v>
      </c>
      <c r="D852" s="9"/>
      <c r="E852" s="19"/>
      <c r="F852" s="55"/>
      <c r="G852" s="9"/>
      <c r="H852" s="9"/>
      <c r="I852" s="64"/>
      <c r="J852" s="9"/>
      <c r="K852" s="9"/>
      <c r="L852" s="9"/>
      <c r="M852" s="9"/>
      <c r="N852" s="9"/>
      <c r="O852" s="51"/>
      <c r="P852" s="51"/>
      <c r="Q852" s="52"/>
      <c r="R852" s="34"/>
      <c r="S852" s="28" t="b">
        <f t="shared" si="39"/>
        <v>0</v>
      </c>
      <c r="T852" s="28" t="b">
        <f t="shared" si="41"/>
        <v>0</v>
      </c>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c r="BW852" s="21"/>
    </row>
    <row r="853" spans="1:75" x14ac:dyDescent="0.5">
      <c r="A853" s="43" t="str">
        <f t="shared" si="40"/>
        <v/>
      </c>
      <c r="B853" s="51"/>
      <c r="C853" s="75" t="e">
        <f>VLOOKUP(B853,'Step 1 - Facility and Survey'!$A$8:$L$400,12,FALSE)</f>
        <v>#N/A</v>
      </c>
      <c r="D853" s="9"/>
      <c r="E853" s="19"/>
      <c r="F853" s="55"/>
      <c r="G853" s="9"/>
      <c r="H853" s="9"/>
      <c r="I853" s="64"/>
      <c r="J853" s="9"/>
      <c r="K853" s="9"/>
      <c r="L853" s="9"/>
      <c r="M853" s="9"/>
      <c r="N853" s="9"/>
      <c r="O853" s="51"/>
      <c r="P853" s="51"/>
      <c r="Q853" s="52"/>
      <c r="R853" s="34"/>
      <c r="S853" s="28" t="b">
        <f t="shared" si="39"/>
        <v>0</v>
      </c>
      <c r="T853" s="28" t="b">
        <f t="shared" si="41"/>
        <v>0</v>
      </c>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row>
    <row r="854" spans="1:75" x14ac:dyDescent="0.5">
      <c r="A854" s="43" t="str">
        <f t="shared" si="40"/>
        <v/>
      </c>
      <c r="B854" s="51"/>
      <c r="C854" s="75" t="e">
        <f>VLOOKUP(B854,'Step 1 - Facility and Survey'!$A$8:$L$400,12,FALSE)</f>
        <v>#N/A</v>
      </c>
      <c r="D854" s="9"/>
      <c r="E854" s="19"/>
      <c r="F854" s="55"/>
      <c r="G854" s="9"/>
      <c r="H854" s="9"/>
      <c r="I854" s="64"/>
      <c r="J854" s="9"/>
      <c r="K854" s="9"/>
      <c r="L854" s="9"/>
      <c r="M854" s="9"/>
      <c r="N854" s="9"/>
      <c r="O854" s="51"/>
      <c r="P854" s="51"/>
      <c r="Q854" s="52"/>
      <c r="R854" s="34"/>
      <c r="S854" s="28" t="b">
        <f t="shared" si="39"/>
        <v>0</v>
      </c>
      <c r="T854" s="28" t="b">
        <f t="shared" si="41"/>
        <v>0</v>
      </c>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c r="BW854" s="21"/>
    </row>
    <row r="855" spans="1:75" x14ac:dyDescent="0.5">
      <c r="A855" s="43" t="str">
        <f t="shared" si="40"/>
        <v/>
      </c>
      <c r="B855" s="51"/>
      <c r="C855" s="75" t="e">
        <f>VLOOKUP(B855,'Step 1 - Facility and Survey'!$A$8:$L$400,12,FALSE)</f>
        <v>#N/A</v>
      </c>
      <c r="D855" s="9"/>
      <c r="E855" s="19"/>
      <c r="F855" s="55"/>
      <c r="G855" s="9"/>
      <c r="H855" s="9"/>
      <c r="I855" s="64"/>
      <c r="J855" s="9"/>
      <c r="K855" s="9"/>
      <c r="L855" s="9"/>
      <c r="M855" s="9"/>
      <c r="N855" s="9"/>
      <c r="O855" s="51"/>
      <c r="P855" s="51"/>
      <c r="Q855" s="52"/>
      <c r="R855" s="34"/>
      <c r="S855" s="28" t="b">
        <f t="shared" si="39"/>
        <v>0</v>
      </c>
      <c r="T855" s="28" t="b">
        <f t="shared" si="41"/>
        <v>0</v>
      </c>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c r="BW855" s="21"/>
    </row>
    <row r="856" spans="1:75" x14ac:dyDescent="0.5">
      <c r="A856" s="43" t="str">
        <f t="shared" si="40"/>
        <v/>
      </c>
      <c r="B856" s="51"/>
      <c r="C856" s="75" t="e">
        <f>VLOOKUP(B856,'Step 1 - Facility and Survey'!$A$8:$L$400,12,FALSE)</f>
        <v>#N/A</v>
      </c>
      <c r="D856" s="9"/>
      <c r="E856" s="19"/>
      <c r="F856" s="55"/>
      <c r="G856" s="9"/>
      <c r="H856" s="9"/>
      <c r="I856" s="64"/>
      <c r="J856" s="9"/>
      <c r="K856" s="9"/>
      <c r="L856" s="9"/>
      <c r="M856" s="9"/>
      <c r="N856" s="9"/>
      <c r="O856" s="51"/>
      <c r="P856" s="51"/>
      <c r="Q856" s="52"/>
      <c r="R856" s="34"/>
      <c r="S856" s="28" t="b">
        <f t="shared" si="39"/>
        <v>0</v>
      </c>
      <c r="T856" s="28" t="b">
        <f t="shared" si="41"/>
        <v>0</v>
      </c>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row>
    <row r="857" spans="1:75" x14ac:dyDescent="0.5">
      <c r="A857" s="43" t="str">
        <f t="shared" si="40"/>
        <v/>
      </c>
      <c r="B857" s="51"/>
      <c r="C857" s="75" t="e">
        <f>VLOOKUP(B857,'Step 1 - Facility and Survey'!$A$8:$L$400,12,FALSE)</f>
        <v>#N/A</v>
      </c>
      <c r="D857" s="9"/>
      <c r="E857" s="19"/>
      <c r="F857" s="55"/>
      <c r="G857" s="9"/>
      <c r="H857" s="9"/>
      <c r="I857" s="64"/>
      <c r="J857" s="9"/>
      <c r="K857" s="9"/>
      <c r="L857" s="9"/>
      <c r="M857" s="9"/>
      <c r="N857" s="9"/>
      <c r="O857" s="51"/>
      <c r="P857" s="51"/>
      <c r="Q857" s="52"/>
      <c r="R857" s="34"/>
      <c r="S857" s="28" t="b">
        <f t="shared" si="39"/>
        <v>0</v>
      </c>
      <c r="T857" s="28" t="b">
        <f t="shared" si="41"/>
        <v>0</v>
      </c>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c r="BW857" s="21"/>
    </row>
    <row r="858" spans="1:75" x14ac:dyDescent="0.5">
      <c r="A858" s="43" t="str">
        <f t="shared" si="40"/>
        <v/>
      </c>
      <c r="B858" s="51"/>
      <c r="C858" s="75" t="e">
        <f>VLOOKUP(B858,'Step 1 - Facility and Survey'!$A$8:$L$400,12,FALSE)</f>
        <v>#N/A</v>
      </c>
      <c r="D858" s="9"/>
      <c r="E858" s="19"/>
      <c r="F858" s="55"/>
      <c r="G858" s="9"/>
      <c r="H858" s="9"/>
      <c r="I858" s="64"/>
      <c r="J858" s="9"/>
      <c r="K858" s="9"/>
      <c r="L858" s="9"/>
      <c r="M858" s="9"/>
      <c r="N858" s="9"/>
      <c r="O858" s="51"/>
      <c r="P858" s="51"/>
      <c r="Q858" s="52"/>
      <c r="R858" s="34"/>
      <c r="S858" s="28" t="b">
        <f t="shared" si="39"/>
        <v>0</v>
      </c>
      <c r="T858" s="28" t="b">
        <f t="shared" si="41"/>
        <v>0</v>
      </c>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c r="BW858" s="21"/>
    </row>
    <row r="859" spans="1:75" x14ac:dyDescent="0.5">
      <c r="A859" s="43" t="str">
        <f t="shared" si="40"/>
        <v/>
      </c>
      <c r="B859" s="51"/>
      <c r="C859" s="75" t="e">
        <f>VLOOKUP(B859,'Step 1 - Facility and Survey'!$A$8:$L$400,12,FALSE)</f>
        <v>#N/A</v>
      </c>
      <c r="D859" s="9"/>
      <c r="E859" s="19"/>
      <c r="F859" s="55"/>
      <c r="G859" s="9"/>
      <c r="H859" s="9"/>
      <c r="I859" s="64"/>
      <c r="J859" s="9"/>
      <c r="K859" s="9"/>
      <c r="L859" s="9"/>
      <c r="M859" s="9"/>
      <c r="N859" s="9"/>
      <c r="O859" s="51"/>
      <c r="P859" s="51"/>
      <c r="Q859" s="52"/>
      <c r="R859" s="34"/>
      <c r="S859" s="28" t="b">
        <f t="shared" si="39"/>
        <v>0</v>
      </c>
      <c r="T859" s="28" t="b">
        <f t="shared" si="41"/>
        <v>0</v>
      </c>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c r="BW859" s="21"/>
    </row>
    <row r="860" spans="1:75" x14ac:dyDescent="0.5">
      <c r="A860" s="43" t="str">
        <f t="shared" si="40"/>
        <v/>
      </c>
      <c r="B860" s="51"/>
      <c r="C860" s="75" t="e">
        <f>VLOOKUP(B860,'Step 1 - Facility and Survey'!$A$8:$L$400,12,FALSE)</f>
        <v>#N/A</v>
      </c>
      <c r="D860" s="9"/>
      <c r="E860" s="19"/>
      <c r="F860" s="55"/>
      <c r="G860" s="9"/>
      <c r="H860" s="9"/>
      <c r="I860" s="64"/>
      <c r="J860" s="9"/>
      <c r="K860" s="9"/>
      <c r="L860" s="9"/>
      <c r="M860" s="9"/>
      <c r="N860" s="9"/>
      <c r="O860" s="51"/>
      <c r="P860" s="51"/>
      <c r="Q860" s="52"/>
      <c r="R860" s="34"/>
      <c r="S860" s="28" t="b">
        <f t="shared" si="39"/>
        <v>0</v>
      </c>
      <c r="T860" s="28" t="b">
        <f t="shared" si="41"/>
        <v>0</v>
      </c>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c r="BW860" s="21"/>
    </row>
    <row r="861" spans="1:75" x14ac:dyDescent="0.5">
      <c r="A861" s="43" t="str">
        <f t="shared" si="40"/>
        <v/>
      </c>
      <c r="B861" s="51"/>
      <c r="C861" s="75" t="e">
        <f>VLOOKUP(B861,'Step 1 - Facility and Survey'!$A$8:$L$400,12,FALSE)</f>
        <v>#N/A</v>
      </c>
      <c r="D861" s="9"/>
      <c r="E861" s="19"/>
      <c r="F861" s="55"/>
      <c r="G861" s="9"/>
      <c r="H861" s="9"/>
      <c r="I861" s="64"/>
      <c r="J861" s="9"/>
      <c r="K861" s="9"/>
      <c r="L861" s="9"/>
      <c r="M861" s="9"/>
      <c r="N861" s="9"/>
      <c r="O861" s="51"/>
      <c r="P861" s="51"/>
      <c r="Q861" s="52"/>
      <c r="R861" s="34"/>
      <c r="S861" s="28" t="b">
        <f t="shared" si="39"/>
        <v>0</v>
      </c>
      <c r="T861" s="28" t="b">
        <f t="shared" si="41"/>
        <v>0</v>
      </c>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c r="BW861" s="21"/>
    </row>
    <row r="862" spans="1:75" x14ac:dyDescent="0.5">
      <c r="A862" s="43" t="str">
        <f t="shared" si="40"/>
        <v/>
      </c>
      <c r="B862" s="51"/>
      <c r="C862" s="75" t="e">
        <f>VLOOKUP(B862,'Step 1 - Facility and Survey'!$A$8:$L$400,12,FALSE)</f>
        <v>#N/A</v>
      </c>
      <c r="D862" s="9"/>
      <c r="E862" s="19"/>
      <c r="F862" s="55"/>
      <c r="G862" s="9"/>
      <c r="H862" s="9"/>
      <c r="I862" s="64"/>
      <c r="J862" s="9"/>
      <c r="K862" s="9"/>
      <c r="L862" s="9"/>
      <c r="M862" s="9"/>
      <c r="N862" s="9"/>
      <c r="O862" s="51"/>
      <c r="P862" s="51"/>
      <c r="Q862" s="52"/>
      <c r="R862" s="34"/>
      <c r="S862" s="28" t="b">
        <f t="shared" si="39"/>
        <v>0</v>
      </c>
      <c r="T862" s="28" t="b">
        <f t="shared" si="41"/>
        <v>0</v>
      </c>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c r="BW862" s="21"/>
    </row>
    <row r="863" spans="1:75" x14ac:dyDescent="0.5">
      <c r="A863" s="43" t="str">
        <f t="shared" si="40"/>
        <v/>
      </c>
      <c r="B863" s="51"/>
      <c r="C863" s="75" t="e">
        <f>VLOOKUP(B863,'Step 1 - Facility and Survey'!$A$8:$L$400,12,FALSE)</f>
        <v>#N/A</v>
      </c>
      <c r="D863" s="9"/>
      <c r="E863" s="19"/>
      <c r="F863" s="55"/>
      <c r="G863" s="9"/>
      <c r="H863" s="9"/>
      <c r="I863" s="64"/>
      <c r="J863" s="9"/>
      <c r="K863" s="9"/>
      <c r="L863" s="9"/>
      <c r="M863" s="9"/>
      <c r="N863" s="9"/>
      <c r="O863" s="51"/>
      <c r="P863" s="51"/>
      <c r="Q863" s="52"/>
      <c r="R863" s="34"/>
      <c r="S863" s="28" t="b">
        <f t="shared" si="39"/>
        <v>0</v>
      </c>
      <c r="T863" s="28" t="b">
        <f t="shared" si="41"/>
        <v>0</v>
      </c>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c r="BW863" s="21"/>
    </row>
    <row r="864" spans="1:75" x14ac:dyDescent="0.5">
      <c r="A864" s="43" t="str">
        <f t="shared" si="40"/>
        <v/>
      </c>
      <c r="B864" s="51"/>
      <c r="C864" s="75" t="e">
        <f>VLOOKUP(B864,'Step 1 - Facility and Survey'!$A$8:$L$400,12,FALSE)</f>
        <v>#N/A</v>
      </c>
      <c r="D864" s="9"/>
      <c r="E864" s="19"/>
      <c r="F864" s="55"/>
      <c r="G864" s="9"/>
      <c r="H864" s="9"/>
      <c r="I864" s="64"/>
      <c r="J864" s="9"/>
      <c r="K864" s="9"/>
      <c r="L864" s="9"/>
      <c r="M864" s="9"/>
      <c r="N864" s="9"/>
      <c r="O864" s="51"/>
      <c r="P864" s="51"/>
      <c r="Q864" s="52"/>
      <c r="R864" s="34"/>
      <c r="S864" s="28" t="b">
        <f t="shared" si="39"/>
        <v>0</v>
      </c>
      <c r="T864" s="28" t="b">
        <f t="shared" si="41"/>
        <v>0</v>
      </c>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c r="BW864" s="21"/>
    </row>
    <row r="865" spans="1:75" x14ac:dyDescent="0.5">
      <c r="A865" s="43" t="str">
        <f t="shared" si="40"/>
        <v/>
      </c>
      <c r="B865" s="51"/>
      <c r="C865" s="75" t="e">
        <f>VLOOKUP(B865,'Step 1 - Facility and Survey'!$A$8:$L$400,12,FALSE)</f>
        <v>#N/A</v>
      </c>
      <c r="D865" s="9"/>
      <c r="E865" s="19"/>
      <c r="F865" s="55"/>
      <c r="G865" s="9"/>
      <c r="H865" s="9"/>
      <c r="I865" s="64"/>
      <c r="J865" s="9"/>
      <c r="K865" s="9"/>
      <c r="L865" s="9"/>
      <c r="M865" s="9"/>
      <c r="N865" s="9"/>
      <c r="O865" s="51"/>
      <c r="P865" s="51"/>
      <c r="Q865" s="52"/>
      <c r="R865" s="34"/>
      <c r="S865" s="28" t="b">
        <f t="shared" si="39"/>
        <v>0</v>
      </c>
      <c r="T865" s="28" t="b">
        <f t="shared" si="41"/>
        <v>0</v>
      </c>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c r="BW865" s="21"/>
    </row>
    <row r="866" spans="1:75" x14ac:dyDescent="0.5">
      <c r="A866" s="43" t="str">
        <f t="shared" si="40"/>
        <v/>
      </c>
      <c r="B866" s="51"/>
      <c r="C866" s="75" t="e">
        <f>VLOOKUP(B866,'Step 1 - Facility and Survey'!$A$8:$L$400,12,FALSE)</f>
        <v>#N/A</v>
      </c>
      <c r="D866" s="9"/>
      <c r="E866" s="19"/>
      <c r="F866" s="55"/>
      <c r="G866" s="9"/>
      <c r="H866" s="9"/>
      <c r="I866" s="64"/>
      <c r="J866" s="9"/>
      <c r="K866" s="9"/>
      <c r="L866" s="9"/>
      <c r="M866" s="9"/>
      <c r="N866" s="9"/>
      <c r="O866" s="51"/>
      <c r="P866" s="51"/>
      <c r="Q866" s="52"/>
      <c r="R866" s="34"/>
      <c r="S866" s="28" t="b">
        <f t="shared" si="39"/>
        <v>0</v>
      </c>
      <c r="T866" s="28" t="b">
        <f t="shared" si="41"/>
        <v>0</v>
      </c>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row>
    <row r="867" spans="1:75" x14ac:dyDescent="0.5">
      <c r="A867" s="43" t="str">
        <f t="shared" si="40"/>
        <v/>
      </c>
      <c r="B867" s="51"/>
      <c r="C867" s="75" t="e">
        <f>VLOOKUP(B867,'Step 1 - Facility and Survey'!$A$8:$L$400,12,FALSE)</f>
        <v>#N/A</v>
      </c>
      <c r="D867" s="9"/>
      <c r="E867" s="19"/>
      <c r="F867" s="55"/>
      <c r="G867" s="9"/>
      <c r="H867" s="9"/>
      <c r="I867" s="64"/>
      <c r="J867" s="9"/>
      <c r="K867" s="9"/>
      <c r="L867" s="9"/>
      <c r="M867" s="9"/>
      <c r="N867" s="9"/>
      <c r="O867" s="51"/>
      <c r="P867" s="51"/>
      <c r="Q867" s="52"/>
      <c r="R867" s="34"/>
      <c r="S867" s="28" t="b">
        <f t="shared" si="39"/>
        <v>0</v>
      </c>
      <c r="T867" s="28" t="b">
        <f t="shared" si="41"/>
        <v>0</v>
      </c>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c r="BW867" s="21"/>
    </row>
    <row r="868" spans="1:75" x14ac:dyDescent="0.5">
      <c r="A868" s="43" t="str">
        <f t="shared" si="40"/>
        <v/>
      </c>
      <c r="B868" s="51"/>
      <c r="C868" s="75" t="e">
        <f>VLOOKUP(B868,'Step 1 - Facility and Survey'!$A$8:$L$400,12,FALSE)</f>
        <v>#N/A</v>
      </c>
      <c r="D868" s="9"/>
      <c r="E868" s="19"/>
      <c r="F868" s="55"/>
      <c r="G868" s="9"/>
      <c r="H868" s="9"/>
      <c r="I868" s="64"/>
      <c r="J868" s="9"/>
      <c r="K868" s="9"/>
      <c r="L868" s="9"/>
      <c r="M868" s="9"/>
      <c r="N868" s="9"/>
      <c r="O868" s="51"/>
      <c r="P868" s="51"/>
      <c r="Q868" s="52"/>
      <c r="R868" s="34"/>
      <c r="S868" s="28" t="b">
        <f t="shared" si="39"/>
        <v>0</v>
      </c>
      <c r="T868" s="28" t="b">
        <f t="shared" si="41"/>
        <v>0</v>
      </c>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c r="BW868" s="21"/>
    </row>
    <row r="869" spans="1:75" x14ac:dyDescent="0.5">
      <c r="A869" s="43" t="str">
        <f t="shared" si="40"/>
        <v/>
      </c>
      <c r="B869" s="51"/>
      <c r="C869" s="75" t="e">
        <f>VLOOKUP(B869,'Step 1 - Facility and Survey'!$A$8:$L$400,12,FALSE)</f>
        <v>#N/A</v>
      </c>
      <c r="D869" s="9"/>
      <c r="E869" s="19"/>
      <c r="F869" s="55"/>
      <c r="G869" s="9"/>
      <c r="H869" s="9"/>
      <c r="I869" s="64"/>
      <c r="J869" s="9"/>
      <c r="K869" s="9"/>
      <c r="L869" s="9"/>
      <c r="M869" s="9"/>
      <c r="N869" s="9"/>
      <c r="O869" s="51"/>
      <c r="P869" s="51"/>
      <c r="Q869" s="52"/>
      <c r="R869" s="34"/>
      <c r="S869" s="28" t="b">
        <f t="shared" si="39"/>
        <v>0</v>
      </c>
      <c r="T869" s="28" t="b">
        <f t="shared" si="41"/>
        <v>0</v>
      </c>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c r="BW869" s="21"/>
    </row>
    <row r="870" spans="1:75" x14ac:dyDescent="0.5">
      <c r="A870" s="43" t="str">
        <f t="shared" si="40"/>
        <v/>
      </c>
      <c r="B870" s="51"/>
      <c r="C870" s="75" t="e">
        <f>VLOOKUP(B870,'Step 1 - Facility and Survey'!$A$8:$L$400,12,FALSE)</f>
        <v>#N/A</v>
      </c>
      <c r="D870" s="9"/>
      <c r="E870" s="19"/>
      <c r="F870" s="55"/>
      <c r="G870" s="9"/>
      <c r="H870" s="9"/>
      <c r="I870" s="64"/>
      <c r="J870" s="9"/>
      <c r="K870" s="9"/>
      <c r="L870" s="9"/>
      <c r="M870" s="9"/>
      <c r="N870" s="9"/>
      <c r="O870" s="51"/>
      <c r="P870" s="51"/>
      <c r="Q870" s="52"/>
      <c r="R870" s="34"/>
      <c r="S870" s="28" t="b">
        <f t="shared" si="39"/>
        <v>0</v>
      </c>
      <c r="T870" s="28" t="b">
        <f t="shared" si="41"/>
        <v>0</v>
      </c>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row>
    <row r="871" spans="1:75" x14ac:dyDescent="0.5">
      <c r="A871" s="43" t="str">
        <f t="shared" si="40"/>
        <v/>
      </c>
      <c r="B871" s="51"/>
      <c r="C871" s="75" t="e">
        <f>VLOOKUP(B871,'Step 1 - Facility and Survey'!$A$8:$L$400,12,FALSE)</f>
        <v>#N/A</v>
      </c>
      <c r="D871" s="9"/>
      <c r="E871" s="19"/>
      <c r="F871" s="55"/>
      <c r="G871" s="9"/>
      <c r="H871" s="9"/>
      <c r="I871" s="64"/>
      <c r="J871" s="9"/>
      <c r="K871" s="9"/>
      <c r="L871" s="9"/>
      <c r="M871" s="9"/>
      <c r="N871" s="9"/>
      <c r="O871" s="51"/>
      <c r="P871" s="51"/>
      <c r="Q871" s="52"/>
      <c r="R871" s="34"/>
      <c r="S871" s="28" t="b">
        <f t="shared" si="39"/>
        <v>0</v>
      </c>
      <c r="T871" s="28" t="b">
        <f t="shared" si="41"/>
        <v>0</v>
      </c>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row>
    <row r="872" spans="1:75" x14ac:dyDescent="0.5">
      <c r="A872" s="43" t="str">
        <f t="shared" si="40"/>
        <v/>
      </c>
      <c r="B872" s="51"/>
      <c r="C872" s="75" t="e">
        <f>VLOOKUP(B872,'Step 1 - Facility and Survey'!$A$8:$L$400,12,FALSE)</f>
        <v>#N/A</v>
      </c>
      <c r="D872" s="9"/>
      <c r="E872" s="19"/>
      <c r="F872" s="55"/>
      <c r="G872" s="9"/>
      <c r="H872" s="9"/>
      <c r="I872" s="64"/>
      <c r="J872" s="9"/>
      <c r="K872" s="9"/>
      <c r="L872" s="9"/>
      <c r="M872" s="9"/>
      <c r="N872" s="9"/>
      <c r="O872" s="51"/>
      <c r="P872" s="51"/>
      <c r="Q872" s="52"/>
      <c r="R872" s="34"/>
      <c r="S872" s="28" t="b">
        <f t="shared" si="39"/>
        <v>0</v>
      </c>
      <c r="T872" s="28" t="b">
        <f t="shared" si="41"/>
        <v>0</v>
      </c>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row>
    <row r="873" spans="1:75" x14ac:dyDescent="0.5">
      <c r="A873" s="43" t="str">
        <f t="shared" si="40"/>
        <v/>
      </c>
      <c r="B873" s="51"/>
      <c r="C873" s="75" t="e">
        <f>VLOOKUP(B873,'Step 1 - Facility and Survey'!$A$8:$L$400,12,FALSE)</f>
        <v>#N/A</v>
      </c>
      <c r="D873" s="9"/>
      <c r="E873" s="19"/>
      <c r="F873" s="55"/>
      <c r="G873" s="9"/>
      <c r="H873" s="9"/>
      <c r="I873" s="64"/>
      <c r="J873" s="9"/>
      <c r="K873" s="9"/>
      <c r="L873" s="9"/>
      <c r="M873" s="9"/>
      <c r="N873" s="9"/>
      <c r="O873" s="51"/>
      <c r="P873" s="51"/>
      <c r="Q873" s="52"/>
      <c r="R873" s="34"/>
      <c r="S873" s="28" t="b">
        <f t="shared" si="39"/>
        <v>0</v>
      </c>
      <c r="T873" s="28" t="b">
        <f t="shared" si="41"/>
        <v>0</v>
      </c>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row>
    <row r="874" spans="1:75" x14ac:dyDescent="0.5">
      <c r="A874" s="43" t="str">
        <f t="shared" si="40"/>
        <v/>
      </c>
      <c r="B874" s="51"/>
      <c r="C874" s="75" t="e">
        <f>VLOOKUP(B874,'Step 1 - Facility and Survey'!$A$8:$L$400,12,FALSE)</f>
        <v>#N/A</v>
      </c>
      <c r="D874" s="9"/>
      <c r="E874" s="19"/>
      <c r="F874" s="55"/>
      <c r="G874" s="9"/>
      <c r="H874" s="9"/>
      <c r="I874" s="64"/>
      <c r="J874" s="9"/>
      <c r="K874" s="9"/>
      <c r="L874" s="9"/>
      <c r="M874" s="9"/>
      <c r="N874" s="9"/>
      <c r="O874" s="51"/>
      <c r="P874" s="51"/>
      <c r="Q874" s="52"/>
      <c r="R874" s="34"/>
      <c r="S874" s="28" t="b">
        <f t="shared" si="39"/>
        <v>0</v>
      </c>
      <c r="T874" s="28" t="b">
        <f t="shared" si="41"/>
        <v>0</v>
      </c>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row>
    <row r="875" spans="1:75" x14ac:dyDescent="0.5">
      <c r="A875" s="43" t="str">
        <f t="shared" si="40"/>
        <v/>
      </c>
      <c r="B875" s="51"/>
      <c r="C875" s="75" t="e">
        <f>VLOOKUP(B875,'Step 1 - Facility and Survey'!$A$8:$L$400,12,FALSE)</f>
        <v>#N/A</v>
      </c>
      <c r="D875" s="9"/>
      <c r="E875" s="19"/>
      <c r="F875" s="55"/>
      <c r="G875" s="9"/>
      <c r="H875" s="9"/>
      <c r="I875" s="64"/>
      <c r="J875" s="9"/>
      <c r="K875" s="9"/>
      <c r="L875" s="9"/>
      <c r="M875" s="9"/>
      <c r="N875" s="9"/>
      <c r="O875" s="51"/>
      <c r="P875" s="51"/>
      <c r="Q875" s="52"/>
      <c r="R875" s="34"/>
      <c r="S875" s="28" t="b">
        <f t="shared" si="39"/>
        <v>0</v>
      </c>
      <c r="T875" s="28" t="b">
        <f t="shared" si="41"/>
        <v>0</v>
      </c>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row>
    <row r="876" spans="1:75" x14ac:dyDescent="0.5">
      <c r="A876" s="43" t="str">
        <f t="shared" si="40"/>
        <v/>
      </c>
      <c r="B876" s="51"/>
      <c r="C876" s="75" t="e">
        <f>VLOOKUP(B876,'Step 1 - Facility and Survey'!$A$8:$L$400,12,FALSE)</f>
        <v>#N/A</v>
      </c>
      <c r="D876" s="9"/>
      <c r="E876" s="19"/>
      <c r="F876" s="55"/>
      <c r="G876" s="9"/>
      <c r="H876" s="9"/>
      <c r="I876" s="64"/>
      <c r="J876" s="9"/>
      <c r="K876" s="9"/>
      <c r="L876" s="9"/>
      <c r="M876" s="9"/>
      <c r="N876" s="9"/>
      <c r="O876" s="51"/>
      <c r="P876" s="51"/>
      <c r="Q876" s="52"/>
      <c r="R876" s="34"/>
      <c r="S876" s="28" t="b">
        <f t="shared" si="39"/>
        <v>0</v>
      </c>
      <c r="T876" s="28" t="b">
        <f t="shared" si="41"/>
        <v>0</v>
      </c>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row>
    <row r="877" spans="1:75" x14ac:dyDescent="0.5">
      <c r="A877" s="43" t="str">
        <f t="shared" si="40"/>
        <v/>
      </c>
      <c r="B877" s="51"/>
      <c r="C877" s="75" t="e">
        <f>VLOOKUP(B877,'Step 1 - Facility and Survey'!$A$8:$L$400,12,FALSE)</f>
        <v>#N/A</v>
      </c>
      <c r="D877" s="9"/>
      <c r="E877" s="19"/>
      <c r="F877" s="55"/>
      <c r="G877" s="9"/>
      <c r="H877" s="9"/>
      <c r="I877" s="64"/>
      <c r="J877" s="9"/>
      <c r="K877" s="9"/>
      <c r="L877" s="9"/>
      <c r="M877" s="9"/>
      <c r="N877" s="9"/>
      <c r="O877" s="51"/>
      <c r="P877" s="51"/>
      <c r="Q877" s="52"/>
      <c r="R877" s="34"/>
      <c r="S877" s="28" t="b">
        <f t="shared" si="39"/>
        <v>0</v>
      </c>
      <c r="T877" s="28" t="b">
        <f t="shared" si="41"/>
        <v>0</v>
      </c>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row>
    <row r="878" spans="1:75" x14ac:dyDescent="0.5">
      <c r="A878" s="43" t="str">
        <f t="shared" si="40"/>
        <v/>
      </c>
      <c r="B878" s="51"/>
      <c r="C878" s="75" t="e">
        <f>VLOOKUP(B878,'Step 1 - Facility and Survey'!$A$8:$L$400,12,FALSE)</f>
        <v>#N/A</v>
      </c>
      <c r="D878" s="9"/>
      <c r="E878" s="19"/>
      <c r="F878" s="55"/>
      <c r="G878" s="9"/>
      <c r="H878" s="9"/>
      <c r="I878" s="64"/>
      <c r="J878" s="9"/>
      <c r="K878" s="9"/>
      <c r="L878" s="9"/>
      <c r="M878" s="9"/>
      <c r="N878" s="9"/>
      <c r="O878" s="51"/>
      <c r="P878" s="51"/>
      <c r="Q878" s="52"/>
      <c r="R878" s="34"/>
      <c r="S878" s="28" t="b">
        <f t="shared" si="39"/>
        <v>0</v>
      </c>
      <c r="T878" s="28" t="b">
        <f t="shared" si="41"/>
        <v>0</v>
      </c>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c r="BW878" s="21"/>
    </row>
    <row r="879" spans="1:75" x14ac:dyDescent="0.5">
      <c r="A879" s="43" t="str">
        <f t="shared" si="40"/>
        <v/>
      </c>
      <c r="B879" s="51"/>
      <c r="C879" s="75" t="e">
        <f>VLOOKUP(B879,'Step 1 - Facility and Survey'!$A$8:$L$400,12,FALSE)</f>
        <v>#N/A</v>
      </c>
      <c r="D879" s="9"/>
      <c r="E879" s="19"/>
      <c r="F879" s="55"/>
      <c r="G879" s="9"/>
      <c r="H879" s="9"/>
      <c r="I879" s="64"/>
      <c r="J879" s="9"/>
      <c r="K879" s="9"/>
      <c r="L879" s="9"/>
      <c r="M879" s="9"/>
      <c r="N879" s="9"/>
      <c r="O879" s="51"/>
      <c r="P879" s="51"/>
      <c r="Q879" s="52"/>
      <c r="R879" s="34"/>
      <c r="S879" s="28" t="b">
        <f t="shared" si="39"/>
        <v>0</v>
      </c>
      <c r="T879" s="28" t="b">
        <f t="shared" si="41"/>
        <v>0</v>
      </c>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row>
    <row r="880" spans="1:75" x14ac:dyDescent="0.5">
      <c r="A880" s="43" t="str">
        <f t="shared" si="40"/>
        <v/>
      </c>
      <c r="B880" s="51"/>
      <c r="C880" s="75" t="e">
        <f>VLOOKUP(B880,'Step 1 - Facility and Survey'!$A$8:$L$400,12,FALSE)</f>
        <v>#N/A</v>
      </c>
      <c r="D880" s="9"/>
      <c r="E880" s="19"/>
      <c r="F880" s="55"/>
      <c r="G880" s="9"/>
      <c r="H880" s="9"/>
      <c r="I880" s="64"/>
      <c r="J880" s="9"/>
      <c r="K880" s="9"/>
      <c r="L880" s="9"/>
      <c r="M880" s="9"/>
      <c r="N880" s="9"/>
      <c r="O880" s="51"/>
      <c r="P880" s="51"/>
      <c r="Q880" s="52"/>
      <c r="R880" s="34"/>
      <c r="S880" s="28" t="b">
        <f t="shared" si="39"/>
        <v>0</v>
      </c>
      <c r="T880" s="28" t="b">
        <f t="shared" si="41"/>
        <v>0</v>
      </c>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c r="BW880" s="21"/>
    </row>
    <row r="881" spans="1:75" x14ac:dyDescent="0.5">
      <c r="A881" s="43" t="str">
        <f t="shared" si="40"/>
        <v/>
      </c>
      <c r="B881" s="51"/>
      <c r="C881" s="75" t="e">
        <f>VLOOKUP(B881,'Step 1 - Facility and Survey'!$A$8:$L$400,12,FALSE)</f>
        <v>#N/A</v>
      </c>
      <c r="D881" s="9"/>
      <c r="E881" s="19"/>
      <c r="F881" s="55"/>
      <c r="G881" s="9"/>
      <c r="H881" s="9"/>
      <c r="I881" s="64"/>
      <c r="J881" s="9"/>
      <c r="K881" s="9"/>
      <c r="L881" s="9"/>
      <c r="M881" s="9"/>
      <c r="N881" s="9"/>
      <c r="O881" s="51"/>
      <c r="P881" s="51"/>
      <c r="Q881" s="52"/>
      <c r="R881" s="34"/>
      <c r="S881" s="28" t="b">
        <f t="shared" si="39"/>
        <v>0</v>
      </c>
      <c r="T881" s="28" t="b">
        <f t="shared" si="41"/>
        <v>0</v>
      </c>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row>
    <row r="882" spans="1:75" x14ac:dyDescent="0.5">
      <c r="A882" s="43" t="str">
        <f t="shared" si="40"/>
        <v/>
      </c>
      <c r="B882" s="51"/>
      <c r="C882" s="75" t="e">
        <f>VLOOKUP(B882,'Step 1 - Facility and Survey'!$A$8:$L$400,12,FALSE)</f>
        <v>#N/A</v>
      </c>
      <c r="D882" s="9"/>
      <c r="E882" s="19"/>
      <c r="F882" s="55"/>
      <c r="G882" s="9"/>
      <c r="H882" s="9"/>
      <c r="I882" s="64"/>
      <c r="J882" s="9"/>
      <c r="K882" s="9"/>
      <c r="L882" s="9"/>
      <c r="M882" s="9"/>
      <c r="N882" s="9"/>
      <c r="O882" s="51"/>
      <c r="P882" s="51"/>
      <c r="Q882" s="52"/>
      <c r="R882" s="34"/>
      <c r="S882" s="28" t="b">
        <f t="shared" si="39"/>
        <v>0</v>
      </c>
      <c r="T882" s="28" t="b">
        <f t="shared" si="41"/>
        <v>0</v>
      </c>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c r="BW882" s="21"/>
    </row>
    <row r="883" spans="1:75" x14ac:dyDescent="0.5">
      <c r="A883" s="43" t="str">
        <f t="shared" si="40"/>
        <v/>
      </c>
      <c r="B883" s="51"/>
      <c r="C883" s="75" t="e">
        <f>VLOOKUP(B883,'Step 1 - Facility and Survey'!$A$8:$L$400,12,FALSE)</f>
        <v>#N/A</v>
      </c>
      <c r="D883" s="9"/>
      <c r="E883" s="19"/>
      <c r="F883" s="55"/>
      <c r="G883" s="9"/>
      <c r="H883" s="9"/>
      <c r="I883" s="64"/>
      <c r="J883" s="9"/>
      <c r="K883" s="9"/>
      <c r="L883" s="9"/>
      <c r="M883" s="9"/>
      <c r="N883" s="9"/>
      <c r="O883" s="51"/>
      <c r="P883" s="51"/>
      <c r="Q883" s="52"/>
      <c r="R883" s="34"/>
      <c r="S883" s="28" t="b">
        <f t="shared" si="39"/>
        <v>0</v>
      </c>
      <c r="T883" s="28" t="b">
        <f t="shared" si="41"/>
        <v>0</v>
      </c>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c r="BW883" s="21"/>
    </row>
    <row r="884" spans="1:75" x14ac:dyDescent="0.5">
      <c r="A884" s="43" t="str">
        <f t="shared" si="40"/>
        <v/>
      </c>
      <c r="B884" s="51"/>
      <c r="C884" s="75" t="e">
        <f>VLOOKUP(B884,'Step 1 - Facility and Survey'!$A$8:$L$400,12,FALSE)</f>
        <v>#N/A</v>
      </c>
      <c r="D884" s="9"/>
      <c r="E884" s="19"/>
      <c r="F884" s="55"/>
      <c r="G884" s="9"/>
      <c r="H884" s="9"/>
      <c r="I884" s="64"/>
      <c r="J884" s="9"/>
      <c r="K884" s="9"/>
      <c r="L884" s="9"/>
      <c r="M884" s="9"/>
      <c r="N884" s="9"/>
      <c r="O884" s="51"/>
      <c r="P884" s="51"/>
      <c r="Q884" s="52"/>
      <c r="R884" s="34"/>
      <c r="S884" s="28" t="b">
        <f t="shared" si="39"/>
        <v>0</v>
      </c>
      <c r="T884" s="28" t="b">
        <f t="shared" si="41"/>
        <v>0</v>
      </c>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row>
    <row r="885" spans="1:75" x14ac:dyDescent="0.5">
      <c r="A885" s="43" t="str">
        <f t="shared" si="40"/>
        <v/>
      </c>
      <c r="B885" s="51"/>
      <c r="C885" s="75" t="e">
        <f>VLOOKUP(B885,'Step 1 - Facility and Survey'!$A$8:$L$400,12,FALSE)</f>
        <v>#N/A</v>
      </c>
      <c r="D885" s="9"/>
      <c r="E885" s="19"/>
      <c r="F885" s="55"/>
      <c r="G885" s="9"/>
      <c r="H885" s="9"/>
      <c r="I885" s="64"/>
      <c r="J885" s="9"/>
      <c r="K885" s="9"/>
      <c r="L885" s="9"/>
      <c r="M885" s="9"/>
      <c r="N885" s="9"/>
      <c r="O885" s="51"/>
      <c r="P885" s="51"/>
      <c r="Q885" s="52"/>
      <c r="R885" s="34"/>
      <c r="S885" s="28" t="b">
        <f t="shared" si="39"/>
        <v>0</v>
      </c>
      <c r="T885" s="28" t="b">
        <f t="shared" si="41"/>
        <v>0</v>
      </c>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row>
    <row r="886" spans="1:75" x14ac:dyDescent="0.5">
      <c r="A886" s="43" t="str">
        <f t="shared" si="40"/>
        <v/>
      </c>
      <c r="B886" s="51"/>
      <c r="C886" s="75" t="e">
        <f>VLOOKUP(B886,'Step 1 - Facility and Survey'!$A$8:$L$400,12,FALSE)</f>
        <v>#N/A</v>
      </c>
      <c r="D886" s="9"/>
      <c r="E886" s="19"/>
      <c r="F886" s="55"/>
      <c r="G886" s="9"/>
      <c r="H886" s="9"/>
      <c r="I886" s="64"/>
      <c r="J886" s="9"/>
      <c r="K886" s="9"/>
      <c r="L886" s="9"/>
      <c r="M886" s="9"/>
      <c r="N886" s="9"/>
      <c r="O886" s="51"/>
      <c r="P886" s="51"/>
      <c r="Q886" s="52"/>
      <c r="R886" s="34"/>
      <c r="S886" s="28" t="b">
        <f t="shared" si="39"/>
        <v>0</v>
      </c>
      <c r="T886" s="28" t="b">
        <f t="shared" si="41"/>
        <v>0</v>
      </c>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row>
    <row r="887" spans="1:75" x14ac:dyDescent="0.5">
      <c r="A887" s="43" t="str">
        <f t="shared" si="40"/>
        <v/>
      </c>
      <c r="B887" s="51"/>
      <c r="C887" s="75" t="e">
        <f>VLOOKUP(B887,'Step 1 - Facility and Survey'!$A$8:$L$400,12,FALSE)</f>
        <v>#N/A</v>
      </c>
      <c r="D887" s="9"/>
      <c r="E887" s="19"/>
      <c r="F887" s="55"/>
      <c r="G887" s="9"/>
      <c r="H887" s="9"/>
      <c r="I887" s="64"/>
      <c r="J887" s="9"/>
      <c r="K887" s="9"/>
      <c r="L887" s="9"/>
      <c r="M887" s="9"/>
      <c r="N887" s="9"/>
      <c r="O887" s="51"/>
      <c r="P887" s="51"/>
      <c r="Q887" s="52"/>
      <c r="R887" s="34"/>
      <c r="S887" s="28" t="b">
        <f t="shared" si="39"/>
        <v>0</v>
      </c>
      <c r="T887" s="28" t="b">
        <f t="shared" si="41"/>
        <v>0</v>
      </c>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row>
    <row r="888" spans="1:75" x14ac:dyDescent="0.5">
      <c r="A888" s="43" t="str">
        <f t="shared" si="40"/>
        <v/>
      </c>
      <c r="B888" s="51"/>
      <c r="C888" s="75" t="e">
        <f>VLOOKUP(B888,'Step 1 - Facility and Survey'!$A$8:$L$400,12,FALSE)</f>
        <v>#N/A</v>
      </c>
      <c r="D888" s="9"/>
      <c r="E888" s="19"/>
      <c r="F888" s="55"/>
      <c r="G888" s="9"/>
      <c r="H888" s="9"/>
      <c r="I888" s="64"/>
      <c r="J888" s="9"/>
      <c r="K888" s="9"/>
      <c r="L888" s="9"/>
      <c r="M888" s="9"/>
      <c r="N888" s="9"/>
      <c r="O888" s="51"/>
      <c r="P888" s="51"/>
      <c r="Q888" s="52"/>
      <c r="R888" s="34"/>
      <c r="S888" s="28" t="b">
        <f t="shared" si="39"/>
        <v>0</v>
      </c>
      <c r="T888" s="28" t="b">
        <f t="shared" si="41"/>
        <v>0</v>
      </c>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row>
    <row r="889" spans="1:75" x14ac:dyDescent="0.5">
      <c r="A889" s="43" t="str">
        <f t="shared" si="40"/>
        <v/>
      </c>
      <c r="B889" s="51"/>
      <c r="C889" s="75" t="e">
        <f>VLOOKUP(B889,'Step 1 - Facility and Survey'!$A$8:$L$400,12,FALSE)</f>
        <v>#N/A</v>
      </c>
      <c r="D889" s="9"/>
      <c r="E889" s="19"/>
      <c r="F889" s="55"/>
      <c r="G889" s="9"/>
      <c r="H889" s="9"/>
      <c r="I889" s="64"/>
      <c r="J889" s="9"/>
      <c r="K889" s="9"/>
      <c r="L889" s="9"/>
      <c r="M889" s="9"/>
      <c r="N889" s="9"/>
      <c r="O889" s="51"/>
      <c r="P889" s="51"/>
      <c r="Q889" s="52"/>
      <c r="R889" s="34"/>
      <c r="S889" s="28" t="b">
        <f t="shared" si="39"/>
        <v>0</v>
      </c>
      <c r="T889" s="28" t="b">
        <f t="shared" si="41"/>
        <v>0</v>
      </c>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c r="BW889" s="21"/>
    </row>
    <row r="890" spans="1:75" x14ac:dyDescent="0.5">
      <c r="A890" s="43" t="str">
        <f t="shared" si="40"/>
        <v/>
      </c>
      <c r="B890" s="51"/>
      <c r="C890" s="75" t="e">
        <f>VLOOKUP(B890,'Step 1 - Facility and Survey'!$A$8:$L$400,12,FALSE)</f>
        <v>#N/A</v>
      </c>
      <c r="D890" s="9"/>
      <c r="E890" s="19"/>
      <c r="F890" s="55"/>
      <c r="G890" s="9"/>
      <c r="H890" s="9"/>
      <c r="I890" s="64"/>
      <c r="J890" s="9"/>
      <c r="K890" s="9"/>
      <c r="L890" s="9"/>
      <c r="M890" s="9"/>
      <c r="N890" s="9"/>
      <c r="O890" s="51"/>
      <c r="P890" s="51"/>
      <c r="Q890" s="52"/>
      <c r="R890" s="34"/>
      <c r="S890" s="28" t="b">
        <f t="shared" si="39"/>
        <v>0</v>
      </c>
      <c r="T890" s="28" t="b">
        <f t="shared" si="41"/>
        <v>0</v>
      </c>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row>
    <row r="891" spans="1:75" x14ac:dyDescent="0.5">
      <c r="A891" s="43" t="str">
        <f t="shared" si="40"/>
        <v/>
      </c>
      <c r="B891" s="51"/>
      <c r="C891" s="75" t="e">
        <f>VLOOKUP(B891,'Step 1 - Facility and Survey'!$A$8:$L$400,12,FALSE)</f>
        <v>#N/A</v>
      </c>
      <c r="D891" s="9"/>
      <c r="E891" s="19"/>
      <c r="F891" s="55"/>
      <c r="G891" s="9"/>
      <c r="H891" s="9"/>
      <c r="I891" s="64"/>
      <c r="J891" s="9"/>
      <c r="K891" s="9"/>
      <c r="L891" s="9"/>
      <c r="M891" s="9"/>
      <c r="N891" s="9"/>
      <c r="O891" s="51"/>
      <c r="P891" s="51"/>
      <c r="Q891" s="52"/>
      <c r="R891" s="34"/>
      <c r="S891" s="28" t="b">
        <f t="shared" si="39"/>
        <v>0</v>
      </c>
      <c r="T891" s="28" t="b">
        <f t="shared" si="41"/>
        <v>0</v>
      </c>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row>
    <row r="892" spans="1:75" x14ac:dyDescent="0.5">
      <c r="A892" s="43" t="str">
        <f t="shared" si="40"/>
        <v/>
      </c>
      <c r="B892" s="51"/>
      <c r="C892" s="75" t="e">
        <f>VLOOKUP(B892,'Step 1 - Facility and Survey'!$A$8:$L$400,12,FALSE)</f>
        <v>#N/A</v>
      </c>
      <c r="D892" s="9"/>
      <c r="E892" s="19"/>
      <c r="F892" s="55"/>
      <c r="G892" s="9"/>
      <c r="H892" s="9"/>
      <c r="I892" s="64"/>
      <c r="J892" s="9"/>
      <c r="K892" s="9"/>
      <c r="L892" s="9"/>
      <c r="M892" s="9"/>
      <c r="N892" s="9"/>
      <c r="O892" s="51"/>
      <c r="P892" s="51"/>
      <c r="Q892" s="52"/>
      <c r="R892" s="34"/>
      <c r="S892" s="28" t="b">
        <f t="shared" si="39"/>
        <v>0</v>
      </c>
      <c r="T892" s="28" t="b">
        <f t="shared" si="41"/>
        <v>0</v>
      </c>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row>
    <row r="893" spans="1:75" x14ac:dyDescent="0.5">
      <c r="A893" s="43" t="str">
        <f t="shared" si="40"/>
        <v/>
      </c>
      <c r="B893" s="51"/>
      <c r="C893" s="75" t="e">
        <f>VLOOKUP(B893,'Step 1 - Facility and Survey'!$A$8:$L$400,12,FALSE)</f>
        <v>#N/A</v>
      </c>
      <c r="D893" s="9"/>
      <c r="E893" s="19"/>
      <c r="F893" s="55"/>
      <c r="G893" s="9"/>
      <c r="H893" s="9"/>
      <c r="I893" s="64"/>
      <c r="J893" s="9"/>
      <c r="K893" s="9"/>
      <c r="L893" s="9"/>
      <c r="M893" s="9"/>
      <c r="N893" s="9"/>
      <c r="O893" s="51"/>
      <c r="P893" s="51"/>
      <c r="Q893" s="52"/>
      <c r="R893" s="34"/>
      <c r="S893" s="28" t="b">
        <f t="shared" si="39"/>
        <v>0</v>
      </c>
      <c r="T893" s="28" t="b">
        <f t="shared" si="41"/>
        <v>0</v>
      </c>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c r="BW893" s="21"/>
    </row>
    <row r="894" spans="1:75" x14ac:dyDescent="0.5">
      <c r="A894" s="43" t="str">
        <f t="shared" si="40"/>
        <v/>
      </c>
      <c r="B894" s="51"/>
      <c r="C894" s="75" t="e">
        <f>VLOOKUP(B894,'Step 1 - Facility and Survey'!$A$8:$L$400,12,FALSE)</f>
        <v>#N/A</v>
      </c>
      <c r="D894" s="9"/>
      <c r="E894" s="19"/>
      <c r="F894" s="55"/>
      <c r="G894" s="9"/>
      <c r="H894" s="9"/>
      <c r="I894" s="64"/>
      <c r="J894" s="9"/>
      <c r="K894" s="9"/>
      <c r="L894" s="9"/>
      <c r="M894" s="9"/>
      <c r="N894" s="9"/>
      <c r="O894" s="51"/>
      <c r="P894" s="51"/>
      <c r="Q894" s="52"/>
      <c r="R894" s="34"/>
      <c r="S894" s="28" t="b">
        <f t="shared" si="39"/>
        <v>0</v>
      </c>
      <c r="T894" s="28" t="b">
        <f t="shared" si="41"/>
        <v>0</v>
      </c>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c r="BW894" s="21"/>
    </row>
    <row r="895" spans="1:75" x14ac:dyDescent="0.5">
      <c r="A895" s="43" t="str">
        <f t="shared" si="40"/>
        <v/>
      </c>
      <c r="B895" s="51"/>
      <c r="C895" s="75" t="e">
        <f>VLOOKUP(B895,'Step 1 - Facility and Survey'!$A$8:$L$400,12,FALSE)</f>
        <v>#N/A</v>
      </c>
      <c r="D895" s="9"/>
      <c r="E895" s="19"/>
      <c r="F895" s="55"/>
      <c r="G895" s="9"/>
      <c r="H895" s="9"/>
      <c r="I895" s="64"/>
      <c r="J895" s="9"/>
      <c r="K895" s="9"/>
      <c r="L895" s="9"/>
      <c r="M895" s="9"/>
      <c r="N895" s="9"/>
      <c r="O895" s="51"/>
      <c r="P895" s="51"/>
      <c r="Q895" s="52"/>
      <c r="R895" s="34"/>
      <c r="S895" s="28" t="b">
        <f t="shared" si="39"/>
        <v>0</v>
      </c>
      <c r="T895" s="28" t="b">
        <f t="shared" si="41"/>
        <v>0</v>
      </c>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c r="BW895" s="21"/>
    </row>
    <row r="896" spans="1:75" x14ac:dyDescent="0.5">
      <c r="A896" s="43" t="str">
        <f t="shared" si="40"/>
        <v/>
      </c>
      <c r="B896" s="51"/>
      <c r="C896" s="75" t="e">
        <f>VLOOKUP(B896,'Step 1 - Facility and Survey'!$A$8:$L$400,12,FALSE)</f>
        <v>#N/A</v>
      </c>
      <c r="D896" s="9"/>
      <c r="E896" s="19"/>
      <c r="F896" s="55"/>
      <c r="G896" s="9"/>
      <c r="H896" s="9"/>
      <c r="I896" s="64"/>
      <c r="J896" s="9"/>
      <c r="K896" s="9"/>
      <c r="L896" s="9"/>
      <c r="M896" s="9"/>
      <c r="N896" s="9"/>
      <c r="O896" s="51"/>
      <c r="P896" s="51"/>
      <c r="Q896" s="52"/>
      <c r="R896" s="34"/>
      <c r="S896" s="28" t="b">
        <f t="shared" si="39"/>
        <v>0</v>
      </c>
      <c r="T896" s="28" t="b">
        <f t="shared" si="41"/>
        <v>0</v>
      </c>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row>
    <row r="897" spans="1:75" x14ac:dyDescent="0.5">
      <c r="A897" s="43" t="str">
        <f t="shared" si="40"/>
        <v/>
      </c>
      <c r="B897" s="51"/>
      <c r="C897" s="75" t="e">
        <f>VLOOKUP(B897,'Step 1 - Facility and Survey'!$A$8:$L$400,12,FALSE)</f>
        <v>#N/A</v>
      </c>
      <c r="D897" s="9"/>
      <c r="E897" s="19"/>
      <c r="F897" s="55"/>
      <c r="G897" s="9"/>
      <c r="H897" s="9"/>
      <c r="I897" s="64"/>
      <c r="J897" s="9"/>
      <c r="K897" s="9"/>
      <c r="L897" s="9"/>
      <c r="M897" s="9"/>
      <c r="N897" s="9"/>
      <c r="O897" s="51"/>
      <c r="P897" s="51"/>
      <c r="Q897" s="52"/>
      <c r="R897" s="34"/>
      <c r="S897" s="28" t="b">
        <f t="shared" si="39"/>
        <v>0</v>
      </c>
      <c r="T897" s="28" t="b">
        <f t="shared" si="41"/>
        <v>0</v>
      </c>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c r="BW897" s="21"/>
    </row>
    <row r="898" spans="1:75" x14ac:dyDescent="0.5">
      <c r="A898" s="43" t="str">
        <f t="shared" si="40"/>
        <v/>
      </c>
      <c r="B898" s="51"/>
      <c r="C898" s="75" t="e">
        <f>VLOOKUP(B898,'Step 1 - Facility and Survey'!$A$8:$L$400,12,FALSE)</f>
        <v>#N/A</v>
      </c>
      <c r="D898" s="9"/>
      <c r="E898" s="19"/>
      <c r="F898" s="55"/>
      <c r="G898" s="9"/>
      <c r="H898" s="9"/>
      <c r="I898" s="64"/>
      <c r="J898" s="9"/>
      <c r="K898" s="9"/>
      <c r="L898" s="9"/>
      <c r="M898" s="9"/>
      <c r="N898" s="9"/>
      <c r="O898" s="51"/>
      <c r="P898" s="51"/>
      <c r="Q898" s="52"/>
      <c r="R898" s="34"/>
      <c r="S898" s="28" t="b">
        <f t="shared" si="39"/>
        <v>0</v>
      </c>
      <c r="T898" s="28" t="b">
        <f t="shared" si="41"/>
        <v>0</v>
      </c>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c r="BW898" s="21"/>
    </row>
    <row r="899" spans="1:75" x14ac:dyDescent="0.5">
      <c r="A899" s="43" t="str">
        <f t="shared" si="40"/>
        <v/>
      </c>
      <c r="B899" s="51"/>
      <c r="C899" s="75" t="e">
        <f>VLOOKUP(B899,'Step 1 - Facility and Survey'!$A$8:$L$400,12,FALSE)</f>
        <v>#N/A</v>
      </c>
      <c r="D899" s="9"/>
      <c r="E899" s="19"/>
      <c r="F899" s="55"/>
      <c r="G899" s="9"/>
      <c r="H899" s="9"/>
      <c r="I899" s="64"/>
      <c r="J899" s="9"/>
      <c r="K899" s="9"/>
      <c r="L899" s="9"/>
      <c r="M899" s="9"/>
      <c r="N899" s="9"/>
      <c r="O899" s="51"/>
      <c r="P899" s="51"/>
      <c r="Q899" s="52"/>
      <c r="R899" s="34"/>
      <c r="S899" s="28" t="b">
        <f t="shared" si="39"/>
        <v>0</v>
      </c>
      <c r="T899" s="28" t="b">
        <f t="shared" si="41"/>
        <v>0</v>
      </c>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c r="BW899" s="21"/>
    </row>
    <row r="900" spans="1:75" x14ac:dyDescent="0.5">
      <c r="A900" s="43" t="str">
        <f t="shared" si="40"/>
        <v/>
      </c>
      <c r="B900" s="51"/>
      <c r="C900" s="75" t="e">
        <f>VLOOKUP(B900,'Step 1 - Facility and Survey'!$A$8:$L$400,12,FALSE)</f>
        <v>#N/A</v>
      </c>
      <c r="D900" s="9"/>
      <c r="E900" s="19"/>
      <c r="F900" s="55"/>
      <c r="G900" s="9"/>
      <c r="H900" s="9"/>
      <c r="I900" s="64"/>
      <c r="J900" s="9"/>
      <c r="K900" s="9"/>
      <c r="L900" s="9"/>
      <c r="M900" s="9"/>
      <c r="N900" s="9"/>
      <c r="O900" s="51"/>
      <c r="P900" s="51"/>
      <c r="Q900" s="52"/>
      <c r="R900" s="34"/>
      <c r="S900" s="28" t="b">
        <f t="shared" si="39"/>
        <v>0</v>
      </c>
      <c r="T900" s="28" t="b">
        <f t="shared" si="41"/>
        <v>0</v>
      </c>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c r="BW900" s="21"/>
    </row>
    <row r="901" spans="1:75" x14ac:dyDescent="0.5">
      <c r="A901" s="43" t="str">
        <f t="shared" si="40"/>
        <v/>
      </c>
      <c r="B901" s="51"/>
      <c r="C901" s="75" t="e">
        <f>VLOOKUP(B901,'Step 1 - Facility and Survey'!$A$8:$L$400,12,FALSE)</f>
        <v>#N/A</v>
      </c>
      <c r="D901" s="9"/>
      <c r="E901" s="19"/>
      <c r="F901" s="55"/>
      <c r="G901" s="9"/>
      <c r="H901" s="9"/>
      <c r="I901" s="64"/>
      <c r="J901" s="9"/>
      <c r="K901" s="9"/>
      <c r="L901" s="9"/>
      <c r="M901" s="9"/>
      <c r="N901" s="9"/>
      <c r="O901" s="51"/>
      <c r="P901" s="51"/>
      <c r="Q901" s="52"/>
      <c r="R901" s="34"/>
      <c r="S901" s="28" t="b">
        <f t="shared" si="39"/>
        <v>0</v>
      </c>
      <c r="T901" s="28" t="b">
        <f t="shared" si="41"/>
        <v>0</v>
      </c>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row>
    <row r="902" spans="1:75" x14ac:dyDescent="0.5">
      <c r="A902" s="43" t="str">
        <f t="shared" si="40"/>
        <v/>
      </c>
      <c r="B902" s="51"/>
      <c r="C902" s="75" t="e">
        <f>VLOOKUP(B902,'Step 1 - Facility and Survey'!$A$8:$L$400,12,FALSE)</f>
        <v>#N/A</v>
      </c>
      <c r="D902" s="9"/>
      <c r="E902" s="19"/>
      <c r="F902" s="55"/>
      <c r="G902" s="9"/>
      <c r="H902" s="9"/>
      <c r="I902" s="64"/>
      <c r="J902" s="9"/>
      <c r="K902" s="9"/>
      <c r="L902" s="9"/>
      <c r="M902" s="9"/>
      <c r="N902" s="9"/>
      <c r="O902" s="51"/>
      <c r="P902" s="51"/>
      <c r="Q902" s="52"/>
      <c r="R902" s="34"/>
      <c r="S902" s="28" t="b">
        <f t="shared" si="39"/>
        <v>0</v>
      </c>
      <c r="T902" s="28" t="b">
        <f t="shared" si="41"/>
        <v>0</v>
      </c>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c r="BW902" s="21"/>
    </row>
    <row r="903" spans="1:75" x14ac:dyDescent="0.5">
      <c r="A903" s="43" t="str">
        <f t="shared" si="40"/>
        <v/>
      </c>
      <c r="B903" s="51"/>
      <c r="C903" s="75" t="e">
        <f>VLOOKUP(B903,'Step 1 - Facility and Survey'!$A$8:$L$400,12,FALSE)</f>
        <v>#N/A</v>
      </c>
      <c r="D903" s="9"/>
      <c r="E903" s="19"/>
      <c r="F903" s="55"/>
      <c r="G903" s="9"/>
      <c r="H903" s="9"/>
      <c r="I903" s="64"/>
      <c r="J903" s="9"/>
      <c r="K903" s="9"/>
      <c r="L903" s="9"/>
      <c r="M903" s="9"/>
      <c r="N903" s="9"/>
      <c r="O903" s="51"/>
      <c r="P903" s="51"/>
      <c r="Q903" s="52"/>
      <c r="R903" s="34"/>
      <c r="S903" s="28" t="b">
        <f t="shared" si="39"/>
        <v>0</v>
      </c>
      <c r="T903" s="28" t="b">
        <f t="shared" si="41"/>
        <v>0</v>
      </c>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row>
    <row r="904" spans="1:75" x14ac:dyDescent="0.5">
      <c r="A904" s="43" t="str">
        <f t="shared" si="40"/>
        <v/>
      </c>
      <c r="B904" s="51"/>
      <c r="C904" s="75" t="e">
        <f>VLOOKUP(B904,'Step 1 - Facility and Survey'!$A$8:$L$400,12,FALSE)</f>
        <v>#N/A</v>
      </c>
      <c r="D904" s="9"/>
      <c r="E904" s="19"/>
      <c r="F904" s="55"/>
      <c r="G904" s="9"/>
      <c r="H904" s="9"/>
      <c r="I904" s="64"/>
      <c r="J904" s="9"/>
      <c r="K904" s="9"/>
      <c r="L904" s="9"/>
      <c r="M904" s="9"/>
      <c r="N904" s="9"/>
      <c r="O904" s="51"/>
      <c r="P904" s="51"/>
      <c r="Q904" s="52"/>
      <c r="R904" s="34"/>
      <c r="S904" s="28" t="b">
        <f t="shared" ref="S904:S967" si="42">IF(ISBLANK(E904),FALSE,TRUE)</f>
        <v>0</v>
      </c>
      <c r="T904" s="28" t="b">
        <f t="shared" si="41"/>
        <v>0</v>
      </c>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c r="BW904" s="21"/>
    </row>
    <row r="905" spans="1:75" x14ac:dyDescent="0.5">
      <c r="A905" s="43" t="str">
        <f t="shared" ref="A905:A968" si="43">IF(AND(NOT(ISBLANK(B905)),NOT(ISBLANK(D905)),NOT(ISBLANK(M905)),NOT(ISBLANK(N905)),NOT(ISBLANK(O905)),NOT(ISBLANK(P905)),NOT(ISBLANK(Q905))),(ROW()-7),"")</f>
        <v/>
      </c>
      <c r="B905" s="51"/>
      <c r="C905" s="75" t="e">
        <f>VLOOKUP(B905,'Step 1 - Facility and Survey'!$A$8:$L$400,12,FALSE)</f>
        <v>#N/A</v>
      </c>
      <c r="D905" s="9"/>
      <c r="E905" s="19"/>
      <c r="F905" s="55"/>
      <c r="G905" s="9"/>
      <c r="H905" s="9"/>
      <c r="I905" s="64"/>
      <c r="J905" s="9"/>
      <c r="K905" s="9"/>
      <c r="L905" s="9"/>
      <c r="M905" s="9"/>
      <c r="N905" s="9"/>
      <c r="O905" s="51"/>
      <c r="P905" s="51"/>
      <c r="Q905" s="52"/>
      <c r="R905" s="34"/>
      <c r="S905" s="28" t="b">
        <f t="shared" si="42"/>
        <v>0</v>
      </c>
      <c r="T905" s="28" t="b">
        <f t="shared" ref="T905:T968" si="44">OR(NOT(ISBLANK(G905)),NOT(ISBLANK(H905)),NOT(ISBLANK(I905)),NOT(ISBLANK(J905)),NOT(ISBLANK(K905)),NOT(ISBLANK(L905)))</f>
        <v>0</v>
      </c>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c r="BW905" s="21"/>
    </row>
    <row r="906" spans="1:75" x14ac:dyDescent="0.5">
      <c r="A906" s="43" t="str">
        <f t="shared" si="43"/>
        <v/>
      </c>
      <c r="B906" s="51"/>
      <c r="C906" s="75" t="e">
        <f>VLOOKUP(B906,'Step 1 - Facility and Survey'!$A$8:$L$400,12,FALSE)</f>
        <v>#N/A</v>
      </c>
      <c r="D906" s="9"/>
      <c r="E906" s="19"/>
      <c r="F906" s="55"/>
      <c r="G906" s="9"/>
      <c r="H906" s="9"/>
      <c r="I906" s="64"/>
      <c r="J906" s="9"/>
      <c r="K906" s="9"/>
      <c r="L906" s="9"/>
      <c r="M906" s="9"/>
      <c r="N906" s="9"/>
      <c r="O906" s="51"/>
      <c r="P906" s="51"/>
      <c r="Q906" s="52"/>
      <c r="R906" s="34"/>
      <c r="S906" s="28" t="b">
        <f t="shared" si="42"/>
        <v>0</v>
      </c>
      <c r="T906" s="28" t="b">
        <f t="shared" si="44"/>
        <v>0</v>
      </c>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row>
    <row r="907" spans="1:75" x14ac:dyDescent="0.5">
      <c r="A907" s="43" t="str">
        <f t="shared" si="43"/>
        <v/>
      </c>
      <c r="B907" s="51"/>
      <c r="C907" s="75" t="e">
        <f>VLOOKUP(B907,'Step 1 - Facility and Survey'!$A$8:$L$400,12,FALSE)</f>
        <v>#N/A</v>
      </c>
      <c r="D907" s="9"/>
      <c r="E907" s="19"/>
      <c r="F907" s="55"/>
      <c r="G907" s="9"/>
      <c r="H907" s="9"/>
      <c r="I907" s="64"/>
      <c r="J907" s="9"/>
      <c r="K907" s="9"/>
      <c r="L907" s="9"/>
      <c r="M907" s="9"/>
      <c r="N907" s="9"/>
      <c r="O907" s="51"/>
      <c r="P907" s="51"/>
      <c r="Q907" s="52"/>
      <c r="R907" s="34"/>
      <c r="S907" s="28" t="b">
        <f t="shared" si="42"/>
        <v>0</v>
      </c>
      <c r="T907" s="28" t="b">
        <f t="shared" si="44"/>
        <v>0</v>
      </c>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c r="BW907" s="21"/>
    </row>
    <row r="908" spans="1:75" x14ac:dyDescent="0.5">
      <c r="A908" s="43" t="str">
        <f t="shared" si="43"/>
        <v/>
      </c>
      <c r="B908" s="51"/>
      <c r="C908" s="75" t="e">
        <f>VLOOKUP(B908,'Step 1 - Facility and Survey'!$A$8:$L$400,12,FALSE)</f>
        <v>#N/A</v>
      </c>
      <c r="D908" s="9"/>
      <c r="E908" s="19"/>
      <c r="F908" s="55"/>
      <c r="G908" s="9"/>
      <c r="H908" s="9"/>
      <c r="I908" s="64"/>
      <c r="J908" s="9"/>
      <c r="K908" s="9"/>
      <c r="L908" s="9"/>
      <c r="M908" s="9"/>
      <c r="N908" s="9"/>
      <c r="O908" s="51"/>
      <c r="P908" s="51"/>
      <c r="Q908" s="52"/>
      <c r="R908" s="34"/>
      <c r="S908" s="28" t="b">
        <f t="shared" si="42"/>
        <v>0</v>
      </c>
      <c r="T908" s="28" t="b">
        <f t="shared" si="44"/>
        <v>0</v>
      </c>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c r="BW908" s="21"/>
    </row>
    <row r="909" spans="1:75" x14ac:dyDescent="0.5">
      <c r="A909" s="43" t="str">
        <f t="shared" si="43"/>
        <v/>
      </c>
      <c r="B909" s="51"/>
      <c r="C909" s="75" t="e">
        <f>VLOOKUP(B909,'Step 1 - Facility and Survey'!$A$8:$L$400,12,FALSE)</f>
        <v>#N/A</v>
      </c>
      <c r="D909" s="9"/>
      <c r="E909" s="19"/>
      <c r="F909" s="55"/>
      <c r="G909" s="9"/>
      <c r="H909" s="9"/>
      <c r="I909" s="64"/>
      <c r="J909" s="9"/>
      <c r="K909" s="9"/>
      <c r="L909" s="9"/>
      <c r="M909" s="9"/>
      <c r="N909" s="9"/>
      <c r="O909" s="51"/>
      <c r="P909" s="51"/>
      <c r="Q909" s="52"/>
      <c r="R909" s="34"/>
      <c r="S909" s="28" t="b">
        <f t="shared" si="42"/>
        <v>0</v>
      </c>
      <c r="T909" s="28" t="b">
        <f t="shared" si="44"/>
        <v>0</v>
      </c>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row>
    <row r="910" spans="1:75" x14ac:dyDescent="0.5">
      <c r="A910" s="43" t="str">
        <f t="shared" si="43"/>
        <v/>
      </c>
      <c r="B910" s="51"/>
      <c r="C910" s="75" t="e">
        <f>VLOOKUP(B910,'Step 1 - Facility and Survey'!$A$8:$L$400,12,FALSE)</f>
        <v>#N/A</v>
      </c>
      <c r="D910" s="9"/>
      <c r="E910" s="19"/>
      <c r="F910" s="55"/>
      <c r="G910" s="9"/>
      <c r="H910" s="9"/>
      <c r="I910" s="64"/>
      <c r="J910" s="9"/>
      <c r="K910" s="9"/>
      <c r="L910" s="9"/>
      <c r="M910" s="9"/>
      <c r="N910" s="9"/>
      <c r="O910" s="51"/>
      <c r="P910" s="51"/>
      <c r="Q910" s="52"/>
      <c r="R910" s="34"/>
      <c r="S910" s="28" t="b">
        <f t="shared" si="42"/>
        <v>0</v>
      </c>
      <c r="T910" s="28" t="b">
        <f t="shared" si="44"/>
        <v>0</v>
      </c>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c r="BW910" s="21"/>
    </row>
    <row r="911" spans="1:75" x14ac:dyDescent="0.5">
      <c r="A911" s="43" t="str">
        <f t="shared" si="43"/>
        <v/>
      </c>
      <c r="B911" s="51"/>
      <c r="C911" s="75" t="e">
        <f>VLOOKUP(B911,'Step 1 - Facility and Survey'!$A$8:$L$400,12,FALSE)</f>
        <v>#N/A</v>
      </c>
      <c r="D911" s="9"/>
      <c r="E911" s="19"/>
      <c r="F911" s="55"/>
      <c r="G911" s="9"/>
      <c r="H911" s="9"/>
      <c r="I911" s="64"/>
      <c r="J911" s="9"/>
      <c r="K911" s="9"/>
      <c r="L911" s="9"/>
      <c r="M911" s="9"/>
      <c r="N911" s="9"/>
      <c r="O911" s="51"/>
      <c r="P911" s="51"/>
      <c r="Q911" s="52"/>
      <c r="R911" s="34"/>
      <c r="S911" s="28" t="b">
        <f t="shared" si="42"/>
        <v>0</v>
      </c>
      <c r="T911" s="28" t="b">
        <f t="shared" si="44"/>
        <v>0</v>
      </c>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row>
    <row r="912" spans="1:75" x14ac:dyDescent="0.5">
      <c r="A912" s="43" t="str">
        <f t="shared" si="43"/>
        <v/>
      </c>
      <c r="B912" s="51"/>
      <c r="C912" s="75" t="e">
        <f>VLOOKUP(B912,'Step 1 - Facility and Survey'!$A$8:$L$400,12,FALSE)</f>
        <v>#N/A</v>
      </c>
      <c r="D912" s="9"/>
      <c r="E912" s="19"/>
      <c r="F912" s="55"/>
      <c r="G912" s="9"/>
      <c r="H912" s="9"/>
      <c r="I912" s="64"/>
      <c r="J912" s="9"/>
      <c r="K912" s="9"/>
      <c r="L912" s="9"/>
      <c r="M912" s="9"/>
      <c r="N912" s="9"/>
      <c r="O912" s="51"/>
      <c r="P912" s="51"/>
      <c r="Q912" s="52"/>
      <c r="R912" s="34"/>
      <c r="S912" s="28" t="b">
        <f t="shared" si="42"/>
        <v>0</v>
      </c>
      <c r="T912" s="28" t="b">
        <f t="shared" si="44"/>
        <v>0</v>
      </c>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c r="BW912" s="21"/>
    </row>
    <row r="913" spans="1:75" x14ac:dyDescent="0.5">
      <c r="A913" s="43" t="str">
        <f t="shared" si="43"/>
        <v/>
      </c>
      <c r="B913" s="51"/>
      <c r="C913" s="75" t="e">
        <f>VLOOKUP(B913,'Step 1 - Facility and Survey'!$A$8:$L$400,12,FALSE)</f>
        <v>#N/A</v>
      </c>
      <c r="D913" s="9"/>
      <c r="E913" s="19"/>
      <c r="F913" s="55"/>
      <c r="G913" s="9"/>
      <c r="H913" s="9"/>
      <c r="I913" s="64"/>
      <c r="J913" s="9"/>
      <c r="K913" s="9"/>
      <c r="L913" s="9"/>
      <c r="M913" s="9"/>
      <c r="N913" s="9"/>
      <c r="O913" s="51"/>
      <c r="P913" s="51"/>
      <c r="Q913" s="52"/>
      <c r="R913" s="34"/>
      <c r="S913" s="28" t="b">
        <f t="shared" si="42"/>
        <v>0</v>
      </c>
      <c r="T913" s="28" t="b">
        <f t="shared" si="44"/>
        <v>0</v>
      </c>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c r="BW913" s="21"/>
    </row>
    <row r="914" spans="1:75" x14ac:dyDescent="0.5">
      <c r="A914" s="43" t="str">
        <f t="shared" si="43"/>
        <v/>
      </c>
      <c r="B914" s="51"/>
      <c r="C914" s="75" t="e">
        <f>VLOOKUP(B914,'Step 1 - Facility and Survey'!$A$8:$L$400,12,FALSE)</f>
        <v>#N/A</v>
      </c>
      <c r="D914" s="9"/>
      <c r="E914" s="19"/>
      <c r="F914" s="55"/>
      <c r="G914" s="9"/>
      <c r="H914" s="9"/>
      <c r="I914" s="64"/>
      <c r="J914" s="9"/>
      <c r="K914" s="9"/>
      <c r="L914" s="9"/>
      <c r="M914" s="9"/>
      <c r="N914" s="9"/>
      <c r="O914" s="51"/>
      <c r="P914" s="51"/>
      <c r="Q914" s="52"/>
      <c r="R914" s="34"/>
      <c r="S914" s="28" t="b">
        <f t="shared" si="42"/>
        <v>0</v>
      </c>
      <c r="T914" s="28" t="b">
        <f t="shared" si="44"/>
        <v>0</v>
      </c>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c r="BW914" s="21"/>
    </row>
    <row r="915" spans="1:75" x14ac:dyDescent="0.5">
      <c r="A915" s="43" t="str">
        <f t="shared" si="43"/>
        <v/>
      </c>
      <c r="B915" s="51"/>
      <c r="C915" s="75" t="e">
        <f>VLOOKUP(B915,'Step 1 - Facility and Survey'!$A$8:$L$400,12,FALSE)</f>
        <v>#N/A</v>
      </c>
      <c r="D915" s="9"/>
      <c r="E915" s="19"/>
      <c r="F915" s="55"/>
      <c r="G915" s="9"/>
      <c r="H915" s="9"/>
      <c r="I915" s="64"/>
      <c r="J915" s="9"/>
      <c r="K915" s="9"/>
      <c r="L915" s="9"/>
      <c r="M915" s="9"/>
      <c r="N915" s="9"/>
      <c r="O915" s="51"/>
      <c r="P915" s="51"/>
      <c r="Q915" s="52"/>
      <c r="R915" s="34"/>
      <c r="S915" s="28" t="b">
        <f t="shared" si="42"/>
        <v>0</v>
      </c>
      <c r="T915" s="28" t="b">
        <f t="shared" si="44"/>
        <v>0</v>
      </c>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c r="BW915" s="21"/>
    </row>
    <row r="916" spans="1:75" x14ac:dyDescent="0.5">
      <c r="A916" s="43" t="str">
        <f t="shared" si="43"/>
        <v/>
      </c>
      <c r="B916" s="51"/>
      <c r="C916" s="75" t="e">
        <f>VLOOKUP(B916,'Step 1 - Facility and Survey'!$A$8:$L$400,12,FALSE)</f>
        <v>#N/A</v>
      </c>
      <c r="D916" s="9"/>
      <c r="E916" s="19"/>
      <c r="F916" s="55"/>
      <c r="G916" s="9"/>
      <c r="H916" s="9"/>
      <c r="I916" s="64"/>
      <c r="J916" s="9"/>
      <c r="K916" s="9"/>
      <c r="L916" s="9"/>
      <c r="M916" s="9"/>
      <c r="N916" s="9"/>
      <c r="O916" s="51"/>
      <c r="P916" s="51"/>
      <c r="Q916" s="52"/>
      <c r="R916" s="34"/>
      <c r="S916" s="28" t="b">
        <f t="shared" si="42"/>
        <v>0</v>
      </c>
      <c r="T916" s="28" t="b">
        <f t="shared" si="44"/>
        <v>0</v>
      </c>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row>
    <row r="917" spans="1:75" x14ac:dyDescent="0.5">
      <c r="A917" s="43" t="str">
        <f t="shared" si="43"/>
        <v/>
      </c>
      <c r="B917" s="51"/>
      <c r="C917" s="75" t="e">
        <f>VLOOKUP(B917,'Step 1 - Facility and Survey'!$A$8:$L$400,12,FALSE)</f>
        <v>#N/A</v>
      </c>
      <c r="D917" s="9"/>
      <c r="E917" s="19"/>
      <c r="F917" s="55"/>
      <c r="G917" s="9"/>
      <c r="H917" s="9"/>
      <c r="I917" s="64"/>
      <c r="J917" s="9"/>
      <c r="K917" s="9"/>
      <c r="L917" s="9"/>
      <c r="M917" s="9"/>
      <c r="N917" s="9"/>
      <c r="O917" s="51"/>
      <c r="P917" s="51"/>
      <c r="Q917" s="52"/>
      <c r="R917" s="34"/>
      <c r="S917" s="28" t="b">
        <f t="shared" si="42"/>
        <v>0</v>
      </c>
      <c r="T917" s="28" t="b">
        <f t="shared" si="44"/>
        <v>0</v>
      </c>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c r="BW917" s="21"/>
    </row>
    <row r="918" spans="1:75" x14ac:dyDescent="0.5">
      <c r="A918" s="43" t="str">
        <f t="shared" si="43"/>
        <v/>
      </c>
      <c r="B918" s="51"/>
      <c r="C918" s="75" t="e">
        <f>VLOOKUP(B918,'Step 1 - Facility and Survey'!$A$8:$L$400,12,FALSE)</f>
        <v>#N/A</v>
      </c>
      <c r="D918" s="9"/>
      <c r="E918" s="19"/>
      <c r="F918" s="55"/>
      <c r="G918" s="9"/>
      <c r="H918" s="9"/>
      <c r="I918" s="64"/>
      <c r="J918" s="9"/>
      <c r="K918" s="9"/>
      <c r="L918" s="9"/>
      <c r="M918" s="9"/>
      <c r="N918" s="9"/>
      <c r="O918" s="51"/>
      <c r="P918" s="51"/>
      <c r="Q918" s="52"/>
      <c r="R918" s="34"/>
      <c r="S918" s="28" t="b">
        <f t="shared" si="42"/>
        <v>0</v>
      </c>
      <c r="T918" s="28" t="b">
        <f t="shared" si="44"/>
        <v>0</v>
      </c>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c r="BW918" s="21"/>
    </row>
    <row r="919" spans="1:75" x14ac:dyDescent="0.5">
      <c r="A919" s="43" t="str">
        <f t="shared" si="43"/>
        <v/>
      </c>
      <c r="B919" s="51"/>
      <c r="C919" s="75" t="e">
        <f>VLOOKUP(B919,'Step 1 - Facility and Survey'!$A$8:$L$400,12,FALSE)</f>
        <v>#N/A</v>
      </c>
      <c r="D919" s="9"/>
      <c r="E919" s="19"/>
      <c r="F919" s="55"/>
      <c r="G919" s="9"/>
      <c r="H919" s="9"/>
      <c r="I919" s="64"/>
      <c r="J919" s="9"/>
      <c r="K919" s="9"/>
      <c r="L919" s="9"/>
      <c r="M919" s="9"/>
      <c r="N919" s="9"/>
      <c r="O919" s="51"/>
      <c r="P919" s="51"/>
      <c r="Q919" s="52"/>
      <c r="R919" s="34"/>
      <c r="S919" s="28" t="b">
        <f t="shared" si="42"/>
        <v>0</v>
      </c>
      <c r="T919" s="28" t="b">
        <f t="shared" si="44"/>
        <v>0</v>
      </c>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c r="BW919" s="21"/>
    </row>
    <row r="920" spans="1:75" x14ac:dyDescent="0.5">
      <c r="A920" s="43" t="str">
        <f t="shared" si="43"/>
        <v/>
      </c>
      <c r="B920" s="51"/>
      <c r="C920" s="75" t="e">
        <f>VLOOKUP(B920,'Step 1 - Facility and Survey'!$A$8:$L$400,12,FALSE)</f>
        <v>#N/A</v>
      </c>
      <c r="D920" s="9"/>
      <c r="E920" s="19"/>
      <c r="F920" s="55"/>
      <c r="G920" s="9"/>
      <c r="H920" s="9"/>
      <c r="I920" s="64"/>
      <c r="J920" s="9"/>
      <c r="K920" s="9"/>
      <c r="L920" s="9"/>
      <c r="M920" s="9"/>
      <c r="N920" s="9"/>
      <c r="O920" s="51"/>
      <c r="P920" s="51"/>
      <c r="Q920" s="52"/>
      <c r="R920" s="34"/>
      <c r="S920" s="28" t="b">
        <f t="shared" si="42"/>
        <v>0</v>
      </c>
      <c r="T920" s="28" t="b">
        <f t="shared" si="44"/>
        <v>0</v>
      </c>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c r="BW920" s="21"/>
    </row>
    <row r="921" spans="1:75" x14ac:dyDescent="0.5">
      <c r="A921" s="43" t="str">
        <f t="shared" si="43"/>
        <v/>
      </c>
      <c r="B921" s="51"/>
      <c r="C921" s="75" t="e">
        <f>VLOOKUP(B921,'Step 1 - Facility and Survey'!$A$8:$L$400,12,FALSE)</f>
        <v>#N/A</v>
      </c>
      <c r="D921" s="9"/>
      <c r="E921" s="19"/>
      <c r="F921" s="55"/>
      <c r="G921" s="9"/>
      <c r="H921" s="9"/>
      <c r="I921" s="64"/>
      <c r="J921" s="9"/>
      <c r="K921" s="9"/>
      <c r="L921" s="9"/>
      <c r="M921" s="9"/>
      <c r="N921" s="9"/>
      <c r="O921" s="51"/>
      <c r="P921" s="51"/>
      <c r="Q921" s="52"/>
      <c r="R921" s="34"/>
      <c r="S921" s="28" t="b">
        <f t="shared" si="42"/>
        <v>0</v>
      </c>
      <c r="T921" s="28" t="b">
        <f t="shared" si="44"/>
        <v>0</v>
      </c>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c r="BW921" s="21"/>
    </row>
    <row r="922" spans="1:75" x14ac:dyDescent="0.5">
      <c r="A922" s="43" t="str">
        <f t="shared" si="43"/>
        <v/>
      </c>
      <c r="B922" s="51"/>
      <c r="C922" s="75" t="e">
        <f>VLOOKUP(B922,'Step 1 - Facility and Survey'!$A$8:$L$400,12,FALSE)</f>
        <v>#N/A</v>
      </c>
      <c r="D922" s="9"/>
      <c r="E922" s="19"/>
      <c r="F922" s="55"/>
      <c r="G922" s="9"/>
      <c r="H922" s="9"/>
      <c r="I922" s="64"/>
      <c r="J922" s="9"/>
      <c r="K922" s="9"/>
      <c r="L922" s="9"/>
      <c r="M922" s="9"/>
      <c r="N922" s="9"/>
      <c r="O922" s="51"/>
      <c r="P922" s="51"/>
      <c r="Q922" s="52"/>
      <c r="R922" s="34"/>
      <c r="S922" s="28" t="b">
        <f t="shared" si="42"/>
        <v>0</v>
      </c>
      <c r="T922" s="28" t="b">
        <f t="shared" si="44"/>
        <v>0</v>
      </c>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c r="BW922" s="21"/>
    </row>
    <row r="923" spans="1:75" x14ac:dyDescent="0.5">
      <c r="A923" s="43" t="str">
        <f t="shared" si="43"/>
        <v/>
      </c>
      <c r="B923" s="51"/>
      <c r="C923" s="75" t="e">
        <f>VLOOKUP(B923,'Step 1 - Facility and Survey'!$A$8:$L$400,12,FALSE)</f>
        <v>#N/A</v>
      </c>
      <c r="D923" s="9"/>
      <c r="E923" s="19"/>
      <c r="F923" s="55"/>
      <c r="G923" s="9"/>
      <c r="H923" s="9"/>
      <c r="I923" s="64"/>
      <c r="J923" s="9"/>
      <c r="K923" s="9"/>
      <c r="L923" s="9"/>
      <c r="M923" s="9"/>
      <c r="N923" s="9"/>
      <c r="O923" s="51"/>
      <c r="P923" s="51"/>
      <c r="Q923" s="52"/>
      <c r="R923" s="34"/>
      <c r="S923" s="28" t="b">
        <f t="shared" si="42"/>
        <v>0</v>
      </c>
      <c r="T923" s="28" t="b">
        <f t="shared" si="44"/>
        <v>0</v>
      </c>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c r="BW923" s="21"/>
    </row>
    <row r="924" spans="1:75" x14ac:dyDescent="0.5">
      <c r="A924" s="43" t="str">
        <f t="shared" si="43"/>
        <v/>
      </c>
      <c r="B924" s="51"/>
      <c r="C924" s="75" t="e">
        <f>VLOOKUP(B924,'Step 1 - Facility and Survey'!$A$8:$L$400,12,FALSE)</f>
        <v>#N/A</v>
      </c>
      <c r="D924" s="9"/>
      <c r="E924" s="19"/>
      <c r="F924" s="55"/>
      <c r="G924" s="9"/>
      <c r="H924" s="9"/>
      <c r="I924" s="64"/>
      <c r="J924" s="9"/>
      <c r="K924" s="9"/>
      <c r="L924" s="9"/>
      <c r="M924" s="9"/>
      <c r="N924" s="9"/>
      <c r="O924" s="51"/>
      <c r="P924" s="51"/>
      <c r="Q924" s="52"/>
      <c r="R924" s="34"/>
      <c r="S924" s="28" t="b">
        <f t="shared" si="42"/>
        <v>0</v>
      </c>
      <c r="T924" s="28" t="b">
        <f t="shared" si="44"/>
        <v>0</v>
      </c>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c r="BW924" s="21"/>
    </row>
    <row r="925" spans="1:75" x14ac:dyDescent="0.5">
      <c r="A925" s="43" t="str">
        <f t="shared" si="43"/>
        <v/>
      </c>
      <c r="B925" s="51"/>
      <c r="C925" s="75" t="e">
        <f>VLOOKUP(B925,'Step 1 - Facility and Survey'!$A$8:$L$400,12,FALSE)</f>
        <v>#N/A</v>
      </c>
      <c r="D925" s="9"/>
      <c r="E925" s="19"/>
      <c r="F925" s="55"/>
      <c r="G925" s="9"/>
      <c r="H925" s="9"/>
      <c r="I925" s="64"/>
      <c r="J925" s="9"/>
      <c r="K925" s="9"/>
      <c r="L925" s="9"/>
      <c r="M925" s="9"/>
      <c r="N925" s="9"/>
      <c r="O925" s="51"/>
      <c r="P925" s="51"/>
      <c r="Q925" s="52"/>
      <c r="R925" s="34"/>
      <c r="S925" s="28" t="b">
        <f t="shared" si="42"/>
        <v>0</v>
      </c>
      <c r="T925" s="28" t="b">
        <f t="shared" si="44"/>
        <v>0</v>
      </c>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c r="BW925" s="21"/>
    </row>
    <row r="926" spans="1:75" x14ac:dyDescent="0.5">
      <c r="A926" s="43" t="str">
        <f t="shared" si="43"/>
        <v/>
      </c>
      <c r="B926" s="51"/>
      <c r="C926" s="75" t="e">
        <f>VLOOKUP(B926,'Step 1 - Facility and Survey'!$A$8:$L$400,12,FALSE)</f>
        <v>#N/A</v>
      </c>
      <c r="D926" s="9"/>
      <c r="E926" s="19"/>
      <c r="F926" s="55"/>
      <c r="G926" s="9"/>
      <c r="H926" s="9"/>
      <c r="I926" s="64"/>
      <c r="J926" s="9"/>
      <c r="K926" s="9"/>
      <c r="L926" s="9"/>
      <c r="M926" s="9"/>
      <c r="N926" s="9"/>
      <c r="O926" s="51"/>
      <c r="P926" s="51"/>
      <c r="Q926" s="52"/>
      <c r="R926" s="34"/>
      <c r="S926" s="28" t="b">
        <f t="shared" si="42"/>
        <v>0</v>
      </c>
      <c r="T926" s="28" t="b">
        <f t="shared" si="44"/>
        <v>0</v>
      </c>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row>
    <row r="927" spans="1:75" x14ac:dyDescent="0.5">
      <c r="A927" s="43" t="str">
        <f t="shared" si="43"/>
        <v/>
      </c>
      <c r="B927" s="51"/>
      <c r="C927" s="75" t="e">
        <f>VLOOKUP(B927,'Step 1 - Facility and Survey'!$A$8:$L$400,12,FALSE)</f>
        <v>#N/A</v>
      </c>
      <c r="D927" s="9"/>
      <c r="E927" s="19"/>
      <c r="F927" s="55"/>
      <c r="G927" s="9"/>
      <c r="H927" s="9"/>
      <c r="I927" s="64"/>
      <c r="J927" s="9"/>
      <c r="K927" s="9"/>
      <c r="L927" s="9"/>
      <c r="M927" s="9"/>
      <c r="N927" s="9"/>
      <c r="O927" s="51"/>
      <c r="P927" s="51"/>
      <c r="Q927" s="52"/>
      <c r="R927" s="34"/>
      <c r="S927" s="28" t="b">
        <f t="shared" si="42"/>
        <v>0</v>
      </c>
      <c r="T927" s="28" t="b">
        <f t="shared" si="44"/>
        <v>0</v>
      </c>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c r="BW927" s="21"/>
    </row>
    <row r="928" spans="1:75" x14ac:dyDescent="0.5">
      <c r="A928" s="43" t="str">
        <f t="shared" si="43"/>
        <v/>
      </c>
      <c r="B928" s="51"/>
      <c r="C928" s="75" t="e">
        <f>VLOOKUP(B928,'Step 1 - Facility and Survey'!$A$8:$L$400,12,FALSE)</f>
        <v>#N/A</v>
      </c>
      <c r="D928" s="9"/>
      <c r="E928" s="19"/>
      <c r="F928" s="55"/>
      <c r="G928" s="9"/>
      <c r="H928" s="9"/>
      <c r="I928" s="64"/>
      <c r="J928" s="9"/>
      <c r="K928" s="9"/>
      <c r="L928" s="9"/>
      <c r="M928" s="9"/>
      <c r="N928" s="9"/>
      <c r="O928" s="51"/>
      <c r="P928" s="51"/>
      <c r="Q928" s="52"/>
      <c r="R928" s="34"/>
      <c r="S928" s="28" t="b">
        <f t="shared" si="42"/>
        <v>0</v>
      </c>
      <c r="T928" s="28" t="b">
        <f t="shared" si="44"/>
        <v>0</v>
      </c>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c r="BW928" s="21"/>
    </row>
    <row r="929" spans="1:75" x14ac:dyDescent="0.5">
      <c r="A929" s="43" t="str">
        <f t="shared" si="43"/>
        <v/>
      </c>
      <c r="B929" s="51"/>
      <c r="C929" s="75" t="e">
        <f>VLOOKUP(B929,'Step 1 - Facility and Survey'!$A$8:$L$400,12,FALSE)</f>
        <v>#N/A</v>
      </c>
      <c r="D929" s="9"/>
      <c r="E929" s="19"/>
      <c r="F929" s="55"/>
      <c r="G929" s="9"/>
      <c r="H929" s="9"/>
      <c r="I929" s="64"/>
      <c r="J929" s="9"/>
      <c r="K929" s="9"/>
      <c r="L929" s="9"/>
      <c r="M929" s="9"/>
      <c r="N929" s="9"/>
      <c r="O929" s="51"/>
      <c r="P929" s="51"/>
      <c r="Q929" s="52"/>
      <c r="R929" s="34"/>
      <c r="S929" s="28" t="b">
        <f t="shared" si="42"/>
        <v>0</v>
      </c>
      <c r="T929" s="28" t="b">
        <f t="shared" si="44"/>
        <v>0</v>
      </c>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c r="BW929" s="21"/>
    </row>
    <row r="930" spans="1:75" x14ac:dyDescent="0.5">
      <c r="A930" s="43" t="str">
        <f t="shared" si="43"/>
        <v/>
      </c>
      <c r="B930" s="51"/>
      <c r="C930" s="75" t="e">
        <f>VLOOKUP(B930,'Step 1 - Facility and Survey'!$A$8:$L$400,12,FALSE)</f>
        <v>#N/A</v>
      </c>
      <c r="D930" s="9"/>
      <c r="E930" s="19"/>
      <c r="F930" s="55"/>
      <c r="G930" s="9"/>
      <c r="H930" s="9"/>
      <c r="I930" s="64"/>
      <c r="J930" s="9"/>
      <c r="K930" s="9"/>
      <c r="L930" s="9"/>
      <c r="M930" s="9"/>
      <c r="N930" s="9"/>
      <c r="O930" s="51"/>
      <c r="P930" s="51"/>
      <c r="Q930" s="52"/>
      <c r="R930" s="34"/>
      <c r="S930" s="28" t="b">
        <f t="shared" si="42"/>
        <v>0</v>
      </c>
      <c r="T930" s="28" t="b">
        <f t="shared" si="44"/>
        <v>0</v>
      </c>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c r="BW930" s="21"/>
    </row>
    <row r="931" spans="1:75" x14ac:dyDescent="0.5">
      <c r="A931" s="43" t="str">
        <f t="shared" si="43"/>
        <v/>
      </c>
      <c r="B931" s="51"/>
      <c r="C931" s="75" t="e">
        <f>VLOOKUP(B931,'Step 1 - Facility and Survey'!$A$8:$L$400,12,FALSE)</f>
        <v>#N/A</v>
      </c>
      <c r="D931" s="9"/>
      <c r="E931" s="19"/>
      <c r="F931" s="55"/>
      <c r="G931" s="9"/>
      <c r="H931" s="9"/>
      <c r="I931" s="64"/>
      <c r="J931" s="9"/>
      <c r="K931" s="9"/>
      <c r="L931" s="9"/>
      <c r="M931" s="9"/>
      <c r="N931" s="9"/>
      <c r="O931" s="51"/>
      <c r="P931" s="51"/>
      <c r="Q931" s="52"/>
      <c r="R931" s="34"/>
      <c r="S931" s="28" t="b">
        <f t="shared" si="42"/>
        <v>0</v>
      </c>
      <c r="T931" s="28" t="b">
        <f t="shared" si="44"/>
        <v>0</v>
      </c>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c r="BW931" s="21"/>
    </row>
    <row r="932" spans="1:75" x14ac:dyDescent="0.5">
      <c r="A932" s="43" t="str">
        <f t="shared" si="43"/>
        <v/>
      </c>
      <c r="B932" s="51"/>
      <c r="C932" s="75" t="e">
        <f>VLOOKUP(B932,'Step 1 - Facility and Survey'!$A$8:$L$400,12,FALSE)</f>
        <v>#N/A</v>
      </c>
      <c r="D932" s="9"/>
      <c r="E932" s="19"/>
      <c r="F932" s="55"/>
      <c r="G932" s="9"/>
      <c r="H932" s="9"/>
      <c r="I932" s="64"/>
      <c r="J932" s="9"/>
      <c r="K932" s="9"/>
      <c r="L932" s="9"/>
      <c r="M932" s="9"/>
      <c r="N932" s="9"/>
      <c r="O932" s="51"/>
      <c r="P932" s="51"/>
      <c r="Q932" s="52"/>
      <c r="R932" s="34"/>
      <c r="S932" s="28" t="b">
        <f t="shared" si="42"/>
        <v>0</v>
      </c>
      <c r="T932" s="28" t="b">
        <f t="shared" si="44"/>
        <v>0</v>
      </c>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c r="BW932" s="21"/>
    </row>
    <row r="933" spans="1:75" x14ac:dyDescent="0.5">
      <c r="A933" s="43" t="str">
        <f t="shared" si="43"/>
        <v/>
      </c>
      <c r="B933" s="51"/>
      <c r="C933" s="75" t="e">
        <f>VLOOKUP(B933,'Step 1 - Facility and Survey'!$A$8:$L$400,12,FALSE)</f>
        <v>#N/A</v>
      </c>
      <c r="D933" s="9"/>
      <c r="E933" s="19"/>
      <c r="F933" s="55"/>
      <c r="G933" s="9"/>
      <c r="H933" s="9"/>
      <c r="I933" s="64"/>
      <c r="J933" s="9"/>
      <c r="K933" s="9"/>
      <c r="L933" s="9"/>
      <c r="M933" s="9"/>
      <c r="N933" s="9"/>
      <c r="O933" s="51"/>
      <c r="P933" s="51"/>
      <c r="Q933" s="52"/>
      <c r="R933" s="34"/>
      <c r="S933" s="28" t="b">
        <f t="shared" si="42"/>
        <v>0</v>
      </c>
      <c r="T933" s="28" t="b">
        <f t="shared" si="44"/>
        <v>0</v>
      </c>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c r="BW933" s="21"/>
    </row>
    <row r="934" spans="1:75" x14ac:dyDescent="0.5">
      <c r="A934" s="43" t="str">
        <f t="shared" si="43"/>
        <v/>
      </c>
      <c r="B934" s="51"/>
      <c r="C934" s="75" t="e">
        <f>VLOOKUP(B934,'Step 1 - Facility and Survey'!$A$8:$L$400,12,FALSE)</f>
        <v>#N/A</v>
      </c>
      <c r="D934" s="9"/>
      <c r="E934" s="19"/>
      <c r="F934" s="55"/>
      <c r="G934" s="9"/>
      <c r="H934" s="9"/>
      <c r="I934" s="64"/>
      <c r="J934" s="9"/>
      <c r="K934" s="9"/>
      <c r="L934" s="9"/>
      <c r="M934" s="9"/>
      <c r="N934" s="9"/>
      <c r="O934" s="51"/>
      <c r="P934" s="51"/>
      <c r="Q934" s="52"/>
      <c r="R934" s="34"/>
      <c r="S934" s="28" t="b">
        <f t="shared" si="42"/>
        <v>0</v>
      </c>
      <c r="T934" s="28" t="b">
        <f t="shared" si="44"/>
        <v>0</v>
      </c>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c r="BW934" s="21"/>
    </row>
    <row r="935" spans="1:75" x14ac:dyDescent="0.5">
      <c r="A935" s="43" t="str">
        <f t="shared" si="43"/>
        <v/>
      </c>
      <c r="B935" s="51"/>
      <c r="C935" s="75" t="e">
        <f>VLOOKUP(B935,'Step 1 - Facility and Survey'!$A$8:$L$400,12,FALSE)</f>
        <v>#N/A</v>
      </c>
      <c r="D935" s="9"/>
      <c r="E935" s="19"/>
      <c r="F935" s="55"/>
      <c r="G935" s="9"/>
      <c r="H935" s="9"/>
      <c r="I935" s="64"/>
      <c r="J935" s="9"/>
      <c r="K935" s="9"/>
      <c r="L935" s="9"/>
      <c r="M935" s="9"/>
      <c r="N935" s="9"/>
      <c r="O935" s="51"/>
      <c r="P935" s="51"/>
      <c r="Q935" s="52"/>
      <c r="R935" s="34"/>
      <c r="S935" s="28" t="b">
        <f t="shared" si="42"/>
        <v>0</v>
      </c>
      <c r="T935" s="28" t="b">
        <f t="shared" si="44"/>
        <v>0</v>
      </c>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c r="BW935" s="21"/>
    </row>
    <row r="936" spans="1:75" x14ac:dyDescent="0.5">
      <c r="A936" s="43" t="str">
        <f t="shared" si="43"/>
        <v/>
      </c>
      <c r="B936" s="51"/>
      <c r="C936" s="75" t="e">
        <f>VLOOKUP(B936,'Step 1 - Facility and Survey'!$A$8:$L$400,12,FALSE)</f>
        <v>#N/A</v>
      </c>
      <c r="D936" s="9"/>
      <c r="E936" s="19"/>
      <c r="F936" s="55"/>
      <c r="G936" s="9"/>
      <c r="H936" s="9"/>
      <c r="I936" s="64"/>
      <c r="J936" s="9"/>
      <c r="K936" s="9"/>
      <c r="L936" s="9"/>
      <c r="M936" s="9"/>
      <c r="N936" s="9"/>
      <c r="O936" s="51"/>
      <c r="P936" s="51"/>
      <c r="Q936" s="52"/>
      <c r="R936" s="34"/>
      <c r="S936" s="28" t="b">
        <f t="shared" si="42"/>
        <v>0</v>
      </c>
      <c r="T936" s="28" t="b">
        <f t="shared" si="44"/>
        <v>0</v>
      </c>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row>
    <row r="937" spans="1:75" x14ac:dyDescent="0.5">
      <c r="A937" s="43" t="str">
        <f t="shared" si="43"/>
        <v/>
      </c>
      <c r="B937" s="51"/>
      <c r="C937" s="75" t="e">
        <f>VLOOKUP(B937,'Step 1 - Facility and Survey'!$A$8:$L$400,12,FALSE)</f>
        <v>#N/A</v>
      </c>
      <c r="D937" s="9"/>
      <c r="E937" s="19"/>
      <c r="F937" s="55"/>
      <c r="G937" s="9"/>
      <c r="H937" s="9"/>
      <c r="I937" s="64"/>
      <c r="J937" s="9"/>
      <c r="K937" s="9"/>
      <c r="L937" s="9"/>
      <c r="M937" s="9"/>
      <c r="N937" s="9"/>
      <c r="O937" s="51"/>
      <c r="P937" s="51"/>
      <c r="Q937" s="52"/>
      <c r="R937" s="34"/>
      <c r="S937" s="28" t="b">
        <f t="shared" si="42"/>
        <v>0</v>
      </c>
      <c r="T937" s="28" t="b">
        <f t="shared" si="44"/>
        <v>0</v>
      </c>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c r="BW937" s="21"/>
    </row>
    <row r="938" spans="1:75" x14ac:dyDescent="0.5">
      <c r="A938" s="43" t="str">
        <f t="shared" si="43"/>
        <v/>
      </c>
      <c r="B938" s="51"/>
      <c r="C938" s="75" t="e">
        <f>VLOOKUP(B938,'Step 1 - Facility and Survey'!$A$8:$L$400,12,FALSE)</f>
        <v>#N/A</v>
      </c>
      <c r="D938" s="9"/>
      <c r="E938" s="19"/>
      <c r="F938" s="55"/>
      <c r="G938" s="9"/>
      <c r="H938" s="9"/>
      <c r="I938" s="64"/>
      <c r="J938" s="9"/>
      <c r="K938" s="9"/>
      <c r="L938" s="9"/>
      <c r="M938" s="9"/>
      <c r="N938" s="9"/>
      <c r="O938" s="51"/>
      <c r="P938" s="51"/>
      <c r="Q938" s="52"/>
      <c r="R938" s="34"/>
      <c r="S938" s="28" t="b">
        <f t="shared" si="42"/>
        <v>0</v>
      </c>
      <c r="T938" s="28" t="b">
        <f t="shared" si="44"/>
        <v>0</v>
      </c>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c r="BW938" s="21"/>
    </row>
    <row r="939" spans="1:75" x14ac:dyDescent="0.5">
      <c r="A939" s="43" t="str">
        <f t="shared" si="43"/>
        <v/>
      </c>
      <c r="B939" s="51"/>
      <c r="C939" s="75" t="e">
        <f>VLOOKUP(B939,'Step 1 - Facility and Survey'!$A$8:$L$400,12,FALSE)</f>
        <v>#N/A</v>
      </c>
      <c r="D939" s="9"/>
      <c r="E939" s="19"/>
      <c r="F939" s="55"/>
      <c r="G939" s="9"/>
      <c r="H939" s="9"/>
      <c r="I939" s="64"/>
      <c r="J939" s="9"/>
      <c r="K939" s="9"/>
      <c r="L939" s="9"/>
      <c r="M939" s="9"/>
      <c r="N939" s="9"/>
      <c r="O939" s="51"/>
      <c r="P939" s="51"/>
      <c r="Q939" s="52"/>
      <c r="R939" s="34"/>
      <c r="S939" s="28" t="b">
        <f t="shared" si="42"/>
        <v>0</v>
      </c>
      <c r="T939" s="28" t="b">
        <f t="shared" si="44"/>
        <v>0</v>
      </c>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c r="BW939" s="21"/>
    </row>
    <row r="940" spans="1:75" x14ac:dyDescent="0.5">
      <c r="A940" s="43" t="str">
        <f t="shared" si="43"/>
        <v/>
      </c>
      <c r="B940" s="51"/>
      <c r="C940" s="75" t="e">
        <f>VLOOKUP(B940,'Step 1 - Facility and Survey'!$A$8:$L$400,12,FALSE)</f>
        <v>#N/A</v>
      </c>
      <c r="D940" s="9"/>
      <c r="E940" s="19"/>
      <c r="F940" s="55"/>
      <c r="G940" s="9"/>
      <c r="H940" s="9"/>
      <c r="I940" s="64"/>
      <c r="J940" s="9"/>
      <c r="K940" s="9"/>
      <c r="L940" s="9"/>
      <c r="M940" s="9"/>
      <c r="N940" s="9"/>
      <c r="O940" s="51"/>
      <c r="P940" s="51"/>
      <c r="Q940" s="52"/>
      <c r="R940" s="34"/>
      <c r="S940" s="28" t="b">
        <f t="shared" si="42"/>
        <v>0</v>
      </c>
      <c r="T940" s="28" t="b">
        <f t="shared" si="44"/>
        <v>0</v>
      </c>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c r="BW940" s="21"/>
    </row>
    <row r="941" spans="1:75" x14ac:dyDescent="0.5">
      <c r="A941" s="43" t="str">
        <f t="shared" si="43"/>
        <v/>
      </c>
      <c r="B941" s="51"/>
      <c r="C941" s="75" t="e">
        <f>VLOOKUP(B941,'Step 1 - Facility and Survey'!$A$8:$L$400,12,FALSE)</f>
        <v>#N/A</v>
      </c>
      <c r="D941" s="9"/>
      <c r="E941" s="19"/>
      <c r="F941" s="55"/>
      <c r="G941" s="9"/>
      <c r="H941" s="9"/>
      <c r="I941" s="64"/>
      <c r="J941" s="9"/>
      <c r="K941" s="9"/>
      <c r="L941" s="9"/>
      <c r="M941" s="9"/>
      <c r="N941" s="9"/>
      <c r="O941" s="51"/>
      <c r="P941" s="51"/>
      <c r="Q941" s="52"/>
      <c r="R941" s="34"/>
      <c r="S941" s="28" t="b">
        <f t="shared" si="42"/>
        <v>0</v>
      </c>
      <c r="T941" s="28" t="b">
        <f t="shared" si="44"/>
        <v>0</v>
      </c>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c r="BW941" s="21"/>
    </row>
    <row r="942" spans="1:75" x14ac:dyDescent="0.5">
      <c r="A942" s="43" t="str">
        <f t="shared" si="43"/>
        <v/>
      </c>
      <c r="B942" s="51"/>
      <c r="C942" s="75" t="e">
        <f>VLOOKUP(B942,'Step 1 - Facility and Survey'!$A$8:$L$400,12,FALSE)</f>
        <v>#N/A</v>
      </c>
      <c r="D942" s="9"/>
      <c r="E942" s="19"/>
      <c r="F942" s="55"/>
      <c r="G942" s="9"/>
      <c r="H942" s="9"/>
      <c r="I942" s="64"/>
      <c r="J942" s="9"/>
      <c r="K942" s="9"/>
      <c r="L942" s="9"/>
      <c r="M942" s="9"/>
      <c r="N942" s="9"/>
      <c r="O942" s="51"/>
      <c r="P942" s="51"/>
      <c r="Q942" s="52"/>
      <c r="R942" s="34"/>
      <c r="S942" s="28" t="b">
        <f t="shared" si="42"/>
        <v>0</v>
      </c>
      <c r="T942" s="28" t="b">
        <f t="shared" si="44"/>
        <v>0</v>
      </c>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c r="BW942" s="21"/>
    </row>
    <row r="943" spans="1:75" x14ac:dyDescent="0.5">
      <c r="A943" s="43" t="str">
        <f t="shared" si="43"/>
        <v/>
      </c>
      <c r="B943" s="51"/>
      <c r="C943" s="75" t="e">
        <f>VLOOKUP(B943,'Step 1 - Facility and Survey'!$A$8:$L$400,12,FALSE)</f>
        <v>#N/A</v>
      </c>
      <c r="D943" s="9"/>
      <c r="E943" s="19"/>
      <c r="F943" s="55"/>
      <c r="G943" s="9"/>
      <c r="H943" s="9"/>
      <c r="I943" s="64"/>
      <c r="J943" s="9"/>
      <c r="K943" s="9"/>
      <c r="L943" s="9"/>
      <c r="M943" s="9"/>
      <c r="N943" s="9"/>
      <c r="O943" s="51"/>
      <c r="P943" s="51"/>
      <c r="Q943" s="52"/>
      <c r="R943" s="34"/>
      <c r="S943" s="28" t="b">
        <f t="shared" si="42"/>
        <v>0</v>
      </c>
      <c r="T943" s="28" t="b">
        <f t="shared" si="44"/>
        <v>0</v>
      </c>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c r="BW943" s="21"/>
    </row>
    <row r="944" spans="1:75" x14ac:dyDescent="0.5">
      <c r="A944" s="43" t="str">
        <f t="shared" si="43"/>
        <v/>
      </c>
      <c r="B944" s="51"/>
      <c r="C944" s="75" t="e">
        <f>VLOOKUP(B944,'Step 1 - Facility and Survey'!$A$8:$L$400,12,FALSE)</f>
        <v>#N/A</v>
      </c>
      <c r="D944" s="9"/>
      <c r="E944" s="19"/>
      <c r="F944" s="55"/>
      <c r="G944" s="9"/>
      <c r="H944" s="9"/>
      <c r="I944" s="64"/>
      <c r="J944" s="9"/>
      <c r="K944" s="9"/>
      <c r="L944" s="9"/>
      <c r="M944" s="9"/>
      <c r="N944" s="9"/>
      <c r="O944" s="51"/>
      <c r="P944" s="51"/>
      <c r="Q944" s="52"/>
      <c r="R944" s="34"/>
      <c r="S944" s="28" t="b">
        <f t="shared" si="42"/>
        <v>0</v>
      </c>
      <c r="T944" s="28" t="b">
        <f t="shared" si="44"/>
        <v>0</v>
      </c>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c r="BW944" s="21"/>
    </row>
    <row r="945" spans="1:75" x14ac:dyDescent="0.5">
      <c r="A945" s="43" t="str">
        <f t="shared" si="43"/>
        <v/>
      </c>
      <c r="B945" s="51"/>
      <c r="C945" s="75" t="e">
        <f>VLOOKUP(B945,'Step 1 - Facility and Survey'!$A$8:$L$400,12,FALSE)</f>
        <v>#N/A</v>
      </c>
      <c r="D945" s="9"/>
      <c r="E945" s="19"/>
      <c r="F945" s="55"/>
      <c r="G945" s="9"/>
      <c r="H945" s="9"/>
      <c r="I945" s="64"/>
      <c r="J945" s="9"/>
      <c r="K945" s="9"/>
      <c r="L945" s="9"/>
      <c r="M945" s="9"/>
      <c r="N945" s="9"/>
      <c r="O945" s="51"/>
      <c r="P945" s="51"/>
      <c r="Q945" s="52"/>
      <c r="R945" s="34"/>
      <c r="S945" s="28" t="b">
        <f t="shared" si="42"/>
        <v>0</v>
      </c>
      <c r="T945" s="28" t="b">
        <f t="shared" si="44"/>
        <v>0</v>
      </c>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c r="BW945" s="21"/>
    </row>
    <row r="946" spans="1:75" x14ac:dyDescent="0.5">
      <c r="A946" s="43" t="str">
        <f t="shared" si="43"/>
        <v/>
      </c>
      <c r="B946" s="51"/>
      <c r="C946" s="75" t="e">
        <f>VLOOKUP(B946,'Step 1 - Facility and Survey'!$A$8:$L$400,12,FALSE)</f>
        <v>#N/A</v>
      </c>
      <c r="D946" s="9"/>
      <c r="E946" s="19"/>
      <c r="F946" s="55"/>
      <c r="G946" s="9"/>
      <c r="H946" s="9"/>
      <c r="I946" s="64"/>
      <c r="J946" s="9"/>
      <c r="K946" s="9"/>
      <c r="L946" s="9"/>
      <c r="M946" s="9"/>
      <c r="N946" s="9"/>
      <c r="O946" s="51"/>
      <c r="P946" s="51"/>
      <c r="Q946" s="52"/>
      <c r="R946" s="34"/>
      <c r="S946" s="28" t="b">
        <f t="shared" si="42"/>
        <v>0</v>
      </c>
      <c r="T946" s="28" t="b">
        <f t="shared" si="44"/>
        <v>0</v>
      </c>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row>
    <row r="947" spans="1:75" x14ac:dyDescent="0.5">
      <c r="A947" s="43" t="str">
        <f t="shared" si="43"/>
        <v/>
      </c>
      <c r="B947" s="51"/>
      <c r="C947" s="75" t="e">
        <f>VLOOKUP(B947,'Step 1 - Facility and Survey'!$A$8:$L$400,12,FALSE)</f>
        <v>#N/A</v>
      </c>
      <c r="D947" s="9"/>
      <c r="E947" s="19"/>
      <c r="F947" s="55"/>
      <c r="G947" s="9"/>
      <c r="H947" s="9"/>
      <c r="I947" s="64"/>
      <c r="J947" s="9"/>
      <c r="K947" s="9"/>
      <c r="L947" s="9"/>
      <c r="M947" s="9"/>
      <c r="N947" s="9"/>
      <c r="O947" s="51"/>
      <c r="P947" s="51"/>
      <c r="Q947" s="52"/>
      <c r="R947" s="34"/>
      <c r="S947" s="28" t="b">
        <f t="shared" si="42"/>
        <v>0</v>
      </c>
      <c r="T947" s="28" t="b">
        <f t="shared" si="44"/>
        <v>0</v>
      </c>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c r="BW947" s="21"/>
    </row>
    <row r="948" spans="1:75" x14ac:dyDescent="0.5">
      <c r="A948" s="43" t="str">
        <f t="shared" si="43"/>
        <v/>
      </c>
      <c r="B948" s="51"/>
      <c r="C948" s="75" t="e">
        <f>VLOOKUP(B948,'Step 1 - Facility and Survey'!$A$8:$L$400,12,FALSE)</f>
        <v>#N/A</v>
      </c>
      <c r="D948" s="9"/>
      <c r="E948" s="19"/>
      <c r="F948" s="55"/>
      <c r="G948" s="9"/>
      <c r="H948" s="9"/>
      <c r="I948" s="64"/>
      <c r="J948" s="9"/>
      <c r="K948" s="9"/>
      <c r="L948" s="9"/>
      <c r="M948" s="9"/>
      <c r="N948" s="9"/>
      <c r="O948" s="51"/>
      <c r="P948" s="51"/>
      <c r="Q948" s="52"/>
      <c r="R948" s="34"/>
      <c r="S948" s="28" t="b">
        <f t="shared" si="42"/>
        <v>0</v>
      </c>
      <c r="T948" s="28" t="b">
        <f t="shared" si="44"/>
        <v>0</v>
      </c>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c r="BW948" s="21"/>
    </row>
    <row r="949" spans="1:75" x14ac:dyDescent="0.5">
      <c r="A949" s="43" t="str">
        <f t="shared" si="43"/>
        <v/>
      </c>
      <c r="B949" s="51"/>
      <c r="C949" s="75" t="e">
        <f>VLOOKUP(B949,'Step 1 - Facility and Survey'!$A$8:$L$400,12,FALSE)</f>
        <v>#N/A</v>
      </c>
      <c r="D949" s="9"/>
      <c r="E949" s="19"/>
      <c r="F949" s="55"/>
      <c r="G949" s="9"/>
      <c r="H949" s="9"/>
      <c r="I949" s="64"/>
      <c r="J949" s="9"/>
      <c r="K949" s="9"/>
      <c r="L949" s="9"/>
      <c r="M949" s="9"/>
      <c r="N949" s="9"/>
      <c r="O949" s="51"/>
      <c r="P949" s="51"/>
      <c r="Q949" s="52"/>
      <c r="R949" s="34"/>
      <c r="S949" s="28" t="b">
        <f t="shared" si="42"/>
        <v>0</v>
      </c>
      <c r="T949" s="28" t="b">
        <f t="shared" si="44"/>
        <v>0</v>
      </c>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c r="BW949" s="21"/>
    </row>
    <row r="950" spans="1:75" x14ac:dyDescent="0.5">
      <c r="A950" s="43" t="str">
        <f t="shared" si="43"/>
        <v/>
      </c>
      <c r="B950" s="51"/>
      <c r="C950" s="75" t="e">
        <f>VLOOKUP(B950,'Step 1 - Facility and Survey'!$A$8:$L$400,12,FALSE)</f>
        <v>#N/A</v>
      </c>
      <c r="D950" s="9"/>
      <c r="E950" s="19"/>
      <c r="F950" s="55"/>
      <c r="G950" s="9"/>
      <c r="H950" s="9"/>
      <c r="I950" s="64"/>
      <c r="J950" s="9"/>
      <c r="K950" s="9"/>
      <c r="L950" s="9"/>
      <c r="M950" s="9"/>
      <c r="N950" s="9"/>
      <c r="O950" s="51"/>
      <c r="P950" s="51"/>
      <c r="Q950" s="52"/>
      <c r="R950" s="34"/>
      <c r="S950" s="28" t="b">
        <f t="shared" si="42"/>
        <v>0</v>
      </c>
      <c r="T950" s="28" t="b">
        <f t="shared" si="44"/>
        <v>0</v>
      </c>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c r="BW950" s="21"/>
    </row>
    <row r="951" spans="1:75" x14ac:dyDescent="0.5">
      <c r="A951" s="43" t="str">
        <f t="shared" si="43"/>
        <v/>
      </c>
      <c r="B951" s="51"/>
      <c r="C951" s="75" t="e">
        <f>VLOOKUP(B951,'Step 1 - Facility and Survey'!$A$8:$L$400,12,FALSE)</f>
        <v>#N/A</v>
      </c>
      <c r="D951" s="9"/>
      <c r="E951" s="19"/>
      <c r="F951" s="55"/>
      <c r="G951" s="9"/>
      <c r="H951" s="9"/>
      <c r="I951" s="64"/>
      <c r="J951" s="9"/>
      <c r="K951" s="9"/>
      <c r="L951" s="9"/>
      <c r="M951" s="9"/>
      <c r="N951" s="9"/>
      <c r="O951" s="51"/>
      <c r="P951" s="51"/>
      <c r="Q951" s="52"/>
      <c r="R951" s="34"/>
      <c r="S951" s="28" t="b">
        <f t="shared" si="42"/>
        <v>0</v>
      </c>
      <c r="T951" s="28" t="b">
        <f t="shared" si="44"/>
        <v>0</v>
      </c>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c r="BW951" s="21"/>
    </row>
    <row r="952" spans="1:75" x14ac:dyDescent="0.5">
      <c r="A952" s="43" t="str">
        <f t="shared" si="43"/>
        <v/>
      </c>
      <c r="B952" s="51"/>
      <c r="C952" s="75" t="e">
        <f>VLOOKUP(B952,'Step 1 - Facility and Survey'!$A$8:$L$400,12,FALSE)</f>
        <v>#N/A</v>
      </c>
      <c r="D952" s="9"/>
      <c r="E952" s="19"/>
      <c r="F952" s="55"/>
      <c r="G952" s="9"/>
      <c r="H952" s="9"/>
      <c r="I952" s="64"/>
      <c r="J952" s="9"/>
      <c r="K952" s="9"/>
      <c r="L952" s="9"/>
      <c r="M952" s="9"/>
      <c r="N952" s="9"/>
      <c r="O952" s="51"/>
      <c r="P952" s="51"/>
      <c r="Q952" s="52"/>
      <c r="R952" s="34"/>
      <c r="S952" s="28" t="b">
        <f t="shared" si="42"/>
        <v>0</v>
      </c>
      <c r="T952" s="28" t="b">
        <f t="shared" si="44"/>
        <v>0</v>
      </c>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c r="BW952" s="21"/>
    </row>
    <row r="953" spans="1:75" x14ac:dyDescent="0.5">
      <c r="A953" s="43" t="str">
        <f t="shared" si="43"/>
        <v/>
      </c>
      <c r="B953" s="51"/>
      <c r="C953" s="75" t="e">
        <f>VLOOKUP(B953,'Step 1 - Facility and Survey'!$A$8:$L$400,12,FALSE)</f>
        <v>#N/A</v>
      </c>
      <c r="D953" s="9"/>
      <c r="E953" s="19"/>
      <c r="F953" s="55"/>
      <c r="G953" s="9"/>
      <c r="H953" s="9"/>
      <c r="I953" s="64"/>
      <c r="J953" s="9"/>
      <c r="K953" s="9"/>
      <c r="L953" s="9"/>
      <c r="M953" s="9"/>
      <c r="N953" s="9"/>
      <c r="O953" s="51"/>
      <c r="P953" s="51"/>
      <c r="Q953" s="52"/>
      <c r="R953" s="34"/>
      <c r="S953" s="28" t="b">
        <f t="shared" si="42"/>
        <v>0</v>
      </c>
      <c r="T953" s="28" t="b">
        <f t="shared" si="44"/>
        <v>0</v>
      </c>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c r="BW953" s="21"/>
    </row>
    <row r="954" spans="1:75" x14ac:dyDescent="0.5">
      <c r="A954" s="43" t="str">
        <f t="shared" si="43"/>
        <v/>
      </c>
      <c r="B954" s="51"/>
      <c r="C954" s="75" t="e">
        <f>VLOOKUP(B954,'Step 1 - Facility and Survey'!$A$8:$L$400,12,FALSE)</f>
        <v>#N/A</v>
      </c>
      <c r="D954" s="9"/>
      <c r="E954" s="19"/>
      <c r="F954" s="55"/>
      <c r="G954" s="9"/>
      <c r="H954" s="9"/>
      <c r="I954" s="64"/>
      <c r="J954" s="9"/>
      <c r="K954" s="9"/>
      <c r="L954" s="9"/>
      <c r="M954" s="9"/>
      <c r="N954" s="9"/>
      <c r="O954" s="51"/>
      <c r="P954" s="51"/>
      <c r="Q954" s="52"/>
      <c r="R954" s="34"/>
      <c r="S954" s="28" t="b">
        <f t="shared" si="42"/>
        <v>0</v>
      </c>
      <c r="T954" s="28" t="b">
        <f t="shared" si="44"/>
        <v>0</v>
      </c>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c r="BW954" s="21"/>
    </row>
    <row r="955" spans="1:75" x14ac:dyDescent="0.5">
      <c r="A955" s="43" t="str">
        <f t="shared" si="43"/>
        <v/>
      </c>
      <c r="B955" s="51"/>
      <c r="C955" s="75" t="e">
        <f>VLOOKUP(B955,'Step 1 - Facility and Survey'!$A$8:$L$400,12,FALSE)</f>
        <v>#N/A</v>
      </c>
      <c r="D955" s="9"/>
      <c r="E955" s="19"/>
      <c r="F955" s="55"/>
      <c r="G955" s="9"/>
      <c r="H955" s="9"/>
      <c r="I955" s="64"/>
      <c r="J955" s="9"/>
      <c r="K955" s="9"/>
      <c r="L955" s="9"/>
      <c r="M955" s="9"/>
      <c r="N955" s="9"/>
      <c r="O955" s="51"/>
      <c r="P955" s="51"/>
      <c r="Q955" s="52"/>
      <c r="R955" s="34"/>
      <c r="S955" s="28" t="b">
        <f t="shared" si="42"/>
        <v>0</v>
      </c>
      <c r="T955" s="28" t="b">
        <f t="shared" si="44"/>
        <v>0</v>
      </c>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c r="BW955" s="21"/>
    </row>
    <row r="956" spans="1:75" x14ac:dyDescent="0.5">
      <c r="A956" s="43" t="str">
        <f t="shared" si="43"/>
        <v/>
      </c>
      <c r="B956" s="51"/>
      <c r="C956" s="75" t="e">
        <f>VLOOKUP(B956,'Step 1 - Facility and Survey'!$A$8:$L$400,12,FALSE)</f>
        <v>#N/A</v>
      </c>
      <c r="D956" s="9"/>
      <c r="E956" s="19"/>
      <c r="F956" s="55"/>
      <c r="G956" s="9"/>
      <c r="H956" s="9"/>
      <c r="I956" s="64"/>
      <c r="J956" s="9"/>
      <c r="K956" s="9"/>
      <c r="L956" s="9"/>
      <c r="M956" s="9"/>
      <c r="N956" s="9"/>
      <c r="O956" s="51"/>
      <c r="P956" s="51"/>
      <c r="Q956" s="52"/>
      <c r="R956" s="34"/>
      <c r="S956" s="28" t="b">
        <f t="shared" si="42"/>
        <v>0</v>
      </c>
      <c r="T956" s="28" t="b">
        <f t="shared" si="44"/>
        <v>0</v>
      </c>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row>
    <row r="957" spans="1:75" x14ac:dyDescent="0.5">
      <c r="A957" s="43" t="str">
        <f t="shared" si="43"/>
        <v/>
      </c>
      <c r="B957" s="51"/>
      <c r="C957" s="75" t="e">
        <f>VLOOKUP(B957,'Step 1 - Facility and Survey'!$A$8:$L$400,12,FALSE)</f>
        <v>#N/A</v>
      </c>
      <c r="D957" s="9"/>
      <c r="E957" s="19"/>
      <c r="F957" s="55"/>
      <c r="G957" s="9"/>
      <c r="H957" s="9"/>
      <c r="I957" s="64"/>
      <c r="J957" s="9"/>
      <c r="K957" s="9"/>
      <c r="L957" s="9"/>
      <c r="M957" s="9"/>
      <c r="N957" s="9"/>
      <c r="O957" s="51"/>
      <c r="P957" s="51"/>
      <c r="Q957" s="52"/>
      <c r="R957" s="34"/>
      <c r="S957" s="28" t="b">
        <f t="shared" si="42"/>
        <v>0</v>
      </c>
      <c r="T957" s="28" t="b">
        <f t="shared" si="44"/>
        <v>0</v>
      </c>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c r="BW957" s="21"/>
    </row>
    <row r="958" spans="1:75" x14ac:dyDescent="0.5">
      <c r="A958" s="43" t="str">
        <f t="shared" si="43"/>
        <v/>
      </c>
      <c r="B958" s="51"/>
      <c r="C958" s="75" t="e">
        <f>VLOOKUP(B958,'Step 1 - Facility and Survey'!$A$8:$L$400,12,FALSE)</f>
        <v>#N/A</v>
      </c>
      <c r="D958" s="9"/>
      <c r="E958" s="19"/>
      <c r="F958" s="55"/>
      <c r="G958" s="9"/>
      <c r="H958" s="9"/>
      <c r="I958" s="64"/>
      <c r="J958" s="9"/>
      <c r="K958" s="9"/>
      <c r="L958" s="9"/>
      <c r="M958" s="9"/>
      <c r="N958" s="9"/>
      <c r="O958" s="51"/>
      <c r="P958" s="51"/>
      <c r="Q958" s="52"/>
      <c r="R958" s="34"/>
      <c r="S958" s="28" t="b">
        <f t="shared" si="42"/>
        <v>0</v>
      </c>
      <c r="T958" s="28" t="b">
        <f t="shared" si="44"/>
        <v>0</v>
      </c>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c r="BW958" s="21"/>
    </row>
    <row r="959" spans="1:75" x14ac:dyDescent="0.5">
      <c r="A959" s="43" t="str">
        <f t="shared" si="43"/>
        <v/>
      </c>
      <c r="B959" s="51"/>
      <c r="C959" s="75" t="e">
        <f>VLOOKUP(B959,'Step 1 - Facility and Survey'!$A$8:$L$400,12,FALSE)</f>
        <v>#N/A</v>
      </c>
      <c r="D959" s="9"/>
      <c r="E959" s="19"/>
      <c r="F959" s="55"/>
      <c r="G959" s="9"/>
      <c r="H959" s="9"/>
      <c r="I959" s="64"/>
      <c r="J959" s="9"/>
      <c r="K959" s="9"/>
      <c r="L959" s="9"/>
      <c r="M959" s="9"/>
      <c r="N959" s="9"/>
      <c r="O959" s="51"/>
      <c r="P959" s="51"/>
      <c r="Q959" s="52"/>
      <c r="R959" s="34"/>
      <c r="S959" s="28" t="b">
        <f t="shared" si="42"/>
        <v>0</v>
      </c>
      <c r="T959" s="28" t="b">
        <f t="shared" si="44"/>
        <v>0</v>
      </c>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c r="BW959" s="21"/>
    </row>
    <row r="960" spans="1:75" x14ac:dyDescent="0.5">
      <c r="A960" s="43" t="str">
        <f t="shared" si="43"/>
        <v/>
      </c>
      <c r="B960" s="51"/>
      <c r="C960" s="75" t="e">
        <f>VLOOKUP(B960,'Step 1 - Facility and Survey'!$A$8:$L$400,12,FALSE)</f>
        <v>#N/A</v>
      </c>
      <c r="D960" s="9"/>
      <c r="E960" s="19"/>
      <c r="F960" s="55"/>
      <c r="G960" s="9"/>
      <c r="H960" s="9"/>
      <c r="I960" s="64"/>
      <c r="J960" s="9"/>
      <c r="K960" s="9"/>
      <c r="L960" s="9"/>
      <c r="M960" s="9"/>
      <c r="N960" s="9"/>
      <c r="O960" s="51"/>
      <c r="P960" s="51"/>
      <c r="Q960" s="52"/>
      <c r="R960" s="34"/>
      <c r="S960" s="28" t="b">
        <f t="shared" si="42"/>
        <v>0</v>
      </c>
      <c r="T960" s="28" t="b">
        <f t="shared" si="44"/>
        <v>0</v>
      </c>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c r="BW960" s="21"/>
    </row>
    <row r="961" spans="1:75" x14ac:dyDescent="0.5">
      <c r="A961" s="43" t="str">
        <f t="shared" si="43"/>
        <v/>
      </c>
      <c r="B961" s="51"/>
      <c r="C961" s="75" t="e">
        <f>VLOOKUP(B961,'Step 1 - Facility and Survey'!$A$8:$L$400,12,FALSE)</f>
        <v>#N/A</v>
      </c>
      <c r="D961" s="9"/>
      <c r="E961" s="19"/>
      <c r="F961" s="55"/>
      <c r="G961" s="9"/>
      <c r="H961" s="9"/>
      <c r="I961" s="64"/>
      <c r="J961" s="9"/>
      <c r="K961" s="9"/>
      <c r="L961" s="9"/>
      <c r="M961" s="9"/>
      <c r="N961" s="9"/>
      <c r="O961" s="51"/>
      <c r="P961" s="51"/>
      <c r="Q961" s="52"/>
      <c r="R961" s="34"/>
      <c r="S961" s="28" t="b">
        <f t="shared" si="42"/>
        <v>0</v>
      </c>
      <c r="T961" s="28" t="b">
        <f t="shared" si="44"/>
        <v>0</v>
      </c>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c r="BW961" s="21"/>
    </row>
    <row r="962" spans="1:75" x14ac:dyDescent="0.5">
      <c r="A962" s="43" t="str">
        <f t="shared" si="43"/>
        <v/>
      </c>
      <c r="B962" s="51"/>
      <c r="C962" s="75" t="e">
        <f>VLOOKUP(B962,'Step 1 - Facility and Survey'!$A$8:$L$400,12,FALSE)</f>
        <v>#N/A</v>
      </c>
      <c r="D962" s="9"/>
      <c r="E962" s="19"/>
      <c r="F962" s="55"/>
      <c r="G962" s="9"/>
      <c r="H962" s="9"/>
      <c r="I962" s="64"/>
      <c r="J962" s="9"/>
      <c r="K962" s="9"/>
      <c r="L962" s="9"/>
      <c r="M962" s="9"/>
      <c r="N962" s="9"/>
      <c r="O962" s="51"/>
      <c r="P962" s="51"/>
      <c r="Q962" s="52"/>
      <c r="R962" s="34"/>
      <c r="S962" s="28" t="b">
        <f t="shared" si="42"/>
        <v>0</v>
      </c>
      <c r="T962" s="28" t="b">
        <f t="shared" si="44"/>
        <v>0</v>
      </c>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c r="BW962" s="21"/>
    </row>
    <row r="963" spans="1:75" x14ac:dyDescent="0.5">
      <c r="A963" s="43" t="str">
        <f t="shared" si="43"/>
        <v/>
      </c>
      <c r="B963" s="51"/>
      <c r="C963" s="75" t="e">
        <f>VLOOKUP(B963,'Step 1 - Facility and Survey'!$A$8:$L$400,12,FALSE)</f>
        <v>#N/A</v>
      </c>
      <c r="D963" s="9"/>
      <c r="E963" s="19"/>
      <c r="F963" s="55"/>
      <c r="G963" s="9"/>
      <c r="H963" s="9"/>
      <c r="I963" s="64"/>
      <c r="J963" s="9"/>
      <c r="K963" s="9"/>
      <c r="L963" s="9"/>
      <c r="M963" s="9"/>
      <c r="N963" s="9"/>
      <c r="O963" s="51"/>
      <c r="P963" s="51"/>
      <c r="Q963" s="52"/>
      <c r="R963" s="34"/>
      <c r="S963" s="28" t="b">
        <f t="shared" si="42"/>
        <v>0</v>
      </c>
      <c r="T963" s="28" t="b">
        <f t="shared" si="44"/>
        <v>0</v>
      </c>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c r="BW963" s="21"/>
    </row>
    <row r="964" spans="1:75" x14ac:dyDescent="0.5">
      <c r="A964" s="43" t="str">
        <f t="shared" si="43"/>
        <v/>
      </c>
      <c r="B964" s="51"/>
      <c r="C964" s="75" t="e">
        <f>VLOOKUP(B964,'Step 1 - Facility and Survey'!$A$8:$L$400,12,FALSE)</f>
        <v>#N/A</v>
      </c>
      <c r="D964" s="9"/>
      <c r="E964" s="19"/>
      <c r="F964" s="55"/>
      <c r="G964" s="9"/>
      <c r="H964" s="9"/>
      <c r="I964" s="64"/>
      <c r="J964" s="9"/>
      <c r="K964" s="9"/>
      <c r="L964" s="9"/>
      <c r="M964" s="9"/>
      <c r="N964" s="9"/>
      <c r="O964" s="51"/>
      <c r="P964" s="51"/>
      <c r="Q964" s="52"/>
      <c r="R964" s="34"/>
      <c r="S964" s="28" t="b">
        <f t="shared" si="42"/>
        <v>0</v>
      </c>
      <c r="T964" s="28" t="b">
        <f t="shared" si="44"/>
        <v>0</v>
      </c>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c r="BW964" s="21"/>
    </row>
    <row r="965" spans="1:75" x14ac:dyDescent="0.5">
      <c r="A965" s="43" t="str">
        <f t="shared" si="43"/>
        <v/>
      </c>
      <c r="B965" s="51"/>
      <c r="C965" s="75" t="e">
        <f>VLOOKUP(B965,'Step 1 - Facility and Survey'!$A$8:$L$400,12,FALSE)</f>
        <v>#N/A</v>
      </c>
      <c r="D965" s="9"/>
      <c r="E965" s="19"/>
      <c r="F965" s="55"/>
      <c r="G965" s="9"/>
      <c r="H965" s="9"/>
      <c r="I965" s="64"/>
      <c r="J965" s="9"/>
      <c r="K965" s="9"/>
      <c r="L965" s="9"/>
      <c r="M965" s="9"/>
      <c r="N965" s="9"/>
      <c r="O965" s="51"/>
      <c r="P965" s="51"/>
      <c r="Q965" s="52"/>
      <c r="R965" s="34"/>
      <c r="S965" s="28" t="b">
        <f t="shared" si="42"/>
        <v>0</v>
      </c>
      <c r="T965" s="28" t="b">
        <f t="shared" si="44"/>
        <v>0</v>
      </c>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c r="BW965" s="21"/>
    </row>
    <row r="966" spans="1:75" x14ac:dyDescent="0.5">
      <c r="A966" s="43" t="str">
        <f t="shared" si="43"/>
        <v/>
      </c>
      <c r="B966" s="51"/>
      <c r="C966" s="75" t="e">
        <f>VLOOKUP(B966,'Step 1 - Facility and Survey'!$A$8:$L$400,12,FALSE)</f>
        <v>#N/A</v>
      </c>
      <c r="D966" s="9"/>
      <c r="E966" s="19"/>
      <c r="F966" s="55"/>
      <c r="G966" s="9"/>
      <c r="H966" s="9"/>
      <c r="I966" s="64"/>
      <c r="J966" s="9"/>
      <c r="K966" s="9"/>
      <c r="L966" s="9"/>
      <c r="M966" s="9"/>
      <c r="N966" s="9"/>
      <c r="O966" s="51"/>
      <c r="P966" s="51"/>
      <c r="Q966" s="52"/>
      <c r="R966" s="34"/>
      <c r="S966" s="28" t="b">
        <f t="shared" si="42"/>
        <v>0</v>
      </c>
      <c r="T966" s="28" t="b">
        <f t="shared" si="44"/>
        <v>0</v>
      </c>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row>
    <row r="967" spans="1:75" x14ac:dyDescent="0.5">
      <c r="A967" s="43" t="str">
        <f t="shared" si="43"/>
        <v/>
      </c>
      <c r="B967" s="51"/>
      <c r="C967" s="75" t="e">
        <f>VLOOKUP(B967,'Step 1 - Facility and Survey'!$A$8:$L$400,12,FALSE)</f>
        <v>#N/A</v>
      </c>
      <c r="D967" s="9"/>
      <c r="E967" s="19"/>
      <c r="F967" s="55"/>
      <c r="G967" s="9"/>
      <c r="H967" s="9"/>
      <c r="I967" s="64"/>
      <c r="J967" s="9"/>
      <c r="K967" s="9"/>
      <c r="L967" s="9"/>
      <c r="M967" s="9"/>
      <c r="N967" s="9"/>
      <c r="O967" s="51"/>
      <c r="P967" s="51"/>
      <c r="Q967" s="52"/>
      <c r="R967" s="34"/>
      <c r="S967" s="28" t="b">
        <f t="shared" si="42"/>
        <v>0</v>
      </c>
      <c r="T967" s="28" t="b">
        <f t="shared" si="44"/>
        <v>0</v>
      </c>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c r="BW967" s="21"/>
    </row>
    <row r="968" spans="1:75" x14ac:dyDescent="0.5">
      <c r="A968" s="43" t="str">
        <f t="shared" si="43"/>
        <v/>
      </c>
      <c r="B968" s="51"/>
      <c r="C968" s="75" t="e">
        <f>VLOOKUP(B968,'Step 1 - Facility and Survey'!$A$8:$L$400,12,FALSE)</f>
        <v>#N/A</v>
      </c>
      <c r="D968" s="9"/>
      <c r="E968" s="19"/>
      <c r="F968" s="55"/>
      <c r="G968" s="9"/>
      <c r="H968" s="9"/>
      <c r="I968" s="64"/>
      <c r="J968" s="9"/>
      <c r="K968" s="9"/>
      <c r="L968" s="9"/>
      <c r="M968" s="9"/>
      <c r="N968" s="9"/>
      <c r="O968" s="51"/>
      <c r="P968" s="51"/>
      <c r="Q968" s="52"/>
      <c r="R968" s="34"/>
      <c r="S968" s="28" t="b">
        <f t="shared" ref="S968:S1000" si="45">IF(ISBLANK(E968),FALSE,TRUE)</f>
        <v>0</v>
      </c>
      <c r="T968" s="28" t="b">
        <f t="shared" si="44"/>
        <v>0</v>
      </c>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c r="BW968" s="21"/>
    </row>
    <row r="969" spans="1:75" x14ac:dyDescent="0.5">
      <c r="A969" s="43" t="str">
        <f t="shared" ref="A969:A1000" si="46">IF(AND(NOT(ISBLANK(B969)),NOT(ISBLANK(D969)),NOT(ISBLANK(M969)),NOT(ISBLANK(N969)),NOT(ISBLANK(O969)),NOT(ISBLANK(P969)),NOT(ISBLANK(Q969))),(ROW()-7),"")</f>
        <v/>
      </c>
      <c r="B969" s="51"/>
      <c r="C969" s="75" t="e">
        <f>VLOOKUP(B969,'Step 1 - Facility and Survey'!$A$8:$L$400,12,FALSE)</f>
        <v>#N/A</v>
      </c>
      <c r="D969" s="9"/>
      <c r="E969" s="19"/>
      <c r="F969" s="55"/>
      <c r="G969" s="9"/>
      <c r="H969" s="9"/>
      <c r="I969" s="64"/>
      <c r="J969" s="9"/>
      <c r="K969" s="9"/>
      <c r="L969" s="9"/>
      <c r="M969" s="9"/>
      <c r="N969" s="9"/>
      <c r="O969" s="51"/>
      <c r="P969" s="51"/>
      <c r="Q969" s="52"/>
      <c r="R969" s="34"/>
      <c r="S969" s="28" t="b">
        <f t="shared" si="45"/>
        <v>0</v>
      </c>
      <c r="T969" s="28" t="b">
        <f t="shared" ref="T969:T1000" si="47">OR(NOT(ISBLANK(G969)),NOT(ISBLANK(H969)),NOT(ISBLANK(I969)),NOT(ISBLANK(J969)),NOT(ISBLANK(K969)),NOT(ISBLANK(L969)))</f>
        <v>0</v>
      </c>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c r="BW969" s="21"/>
    </row>
    <row r="970" spans="1:75" x14ac:dyDescent="0.5">
      <c r="A970" s="43" t="str">
        <f t="shared" si="46"/>
        <v/>
      </c>
      <c r="B970" s="51"/>
      <c r="C970" s="75" t="e">
        <f>VLOOKUP(B970,'Step 1 - Facility and Survey'!$A$8:$L$400,12,FALSE)</f>
        <v>#N/A</v>
      </c>
      <c r="D970" s="9"/>
      <c r="E970" s="19"/>
      <c r="F970" s="55"/>
      <c r="G970" s="9"/>
      <c r="H970" s="9"/>
      <c r="I970" s="64"/>
      <c r="J970" s="9"/>
      <c r="K970" s="9"/>
      <c r="L970" s="9"/>
      <c r="M970" s="9"/>
      <c r="N970" s="9"/>
      <c r="O970" s="51"/>
      <c r="P970" s="51"/>
      <c r="Q970" s="52"/>
      <c r="R970" s="34"/>
      <c r="S970" s="28" t="b">
        <f t="shared" si="45"/>
        <v>0</v>
      </c>
      <c r="T970" s="28" t="b">
        <f t="shared" si="47"/>
        <v>0</v>
      </c>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c r="BW970" s="21"/>
    </row>
    <row r="971" spans="1:75" x14ac:dyDescent="0.5">
      <c r="A971" s="43" t="str">
        <f t="shared" si="46"/>
        <v/>
      </c>
      <c r="B971" s="51"/>
      <c r="C971" s="75" t="e">
        <f>VLOOKUP(B971,'Step 1 - Facility and Survey'!$A$8:$L$400,12,FALSE)</f>
        <v>#N/A</v>
      </c>
      <c r="D971" s="9"/>
      <c r="E971" s="19"/>
      <c r="F971" s="55"/>
      <c r="G971" s="9"/>
      <c r="H971" s="9"/>
      <c r="I971" s="64"/>
      <c r="J971" s="9"/>
      <c r="K971" s="9"/>
      <c r="L971" s="9"/>
      <c r="M971" s="9"/>
      <c r="N971" s="9"/>
      <c r="O971" s="51"/>
      <c r="P971" s="51"/>
      <c r="Q971" s="52"/>
      <c r="R971" s="34"/>
      <c r="S971" s="28" t="b">
        <f t="shared" si="45"/>
        <v>0</v>
      </c>
      <c r="T971" s="28" t="b">
        <f t="shared" si="47"/>
        <v>0</v>
      </c>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c r="BW971" s="21"/>
    </row>
    <row r="972" spans="1:75" x14ac:dyDescent="0.5">
      <c r="A972" s="43" t="str">
        <f t="shared" si="46"/>
        <v/>
      </c>
      <c r="B972" s="51"/>
      <c r="C972" s="75" t="e">
        <f>VLOOKUP(B972,'Step 1 - Facility and Survey'!$A$8:$L$400,12,FALSE)</f>
        <v>#N/A</v>
      </c>
      <c r="D972" s="9"/>
      <c r="E972" s="19"/>
      <c r="F972" s="55"/>
      <c r="G972" s="9"/>
      <c r="H972" s="9"/>
      <c r="I972" s="64"/>
      <c r="J972" s="9"/>
      <c r="K972" s="9"/>
      <c r="L972" s="9"/>
      <c r="M972" s="9"/>
      <c r="N972" s="9"/>
      <c r="O972" s="51"/>
      <c r="P972" s="51"/>
      <c r="Q972" s="52"/>
      <c r="R972" s="34"/>
      <c r="S972" s="28" t="b">
        <f t="shared" si="45"/>
        <v>0</v>
      </c>
      <c r="T972" s="28" t="b">
        <f t="shared" si="47"/>
        <v>0</v>
      </c>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c r="BW972" s="21"/>
    </row>
    <row r="973" spans="1:75" x14ac:dyDescent="0.5">
      <c r="A973" s="43" t="str">
        <f t="shared" si="46"/>
        <v/>
      </c>
      <c r="B973" s="51"/>
      <c r="C973" s="75" t="e">
        <f>VLOOKUP(B973,'Step 1 - Facility and Survey'!$A$8:$L$400,12,FALSE)</f>
        <v>#N/A</v>
      </c>
      <c r="D973" s="9"/>
      <c r="E973" s="19"/>
      <c r="F973" s="55"/>
      <c r="G973" s="9"/>
      <c r="H973" s="9"/>
      <c r="I973" s="64"/>
      <c r="J973" s="9"/>
      <c r="K973" s="9"/>
      <c r="L973" s="9"/>
      <c r="M973" s="9"/>
      <c r="N973" s="9"/>
      <c r="O973" s="51"/>
      <c r="P973" s="51"/>
      <c r="Q973" s="52"/>
      <c r="R973" s="34"/>
      <c r="S973" s="28" t="b">
        <f t="shared" si="45"/>
        <v>0</v>
      </c>
      <c r="T973" s="28" t="b">
        <f t="shared" si="47"/>
        <v>0</v>
      </c>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c r="BW973" s="21"/>
    </row>
    <row r="974" spans="1:75" x14ac:dyDescent="0.5">
      <c r="A974" s="43" t="str">
        <f t="shared" si="46"/>
        <v/>
      </c>
      <c r="B974" s="51"/>
      <c r="C974" s="75" t="e">
        <f>VLOOKUP(B974,'Step 1 - Facility and Survey'!$A$8:$L$400,12,FALSE)</f>
        <v>#N/A</v>
      </c>
      <c r="D974" s="9"/>
      <c r="E974" s="19"/>
      <c r="F974" s="55"/>
      <c r="G974" s="9"/>
      <c r="H974" s="9"/>
      <c r="I974" s="64"/>
      <c r="J974" s="9"/>
      <c r="K974" s="9"/>
      <c r="L974" s="9"/>
      <c r="M974" s="9"/>
      <c r="N974" s="9"/>
      <c r="O974" s="51"/>
      <c r="P974" s="51"/>
      <c r="Q974" s="52"/>
      <c r="R974" s="34"/>
      <c r="S974" s="28" t="b">
        <f t="shared" si="45"/>
        <v>0</v>
      </c>
      <c r="T974" s="28" t="b">
        <f t="shared" si="47"/>
        <v>0</v>
      </c>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c r="BW974" s="21"/>
    </row>
    <row r="975" spans="1:75" x14ac:dyDescent="0.5">
      <c r="A975" s="43" t="str">
        <f t="shared" si="46"/>
        <v/>
      </c>
      <c r="B975" s="51"/>
      <c r="C975" s="75" t="e">
        <f>VLOOKUP(B975,'Step 1 - Facility and Survey'!$A$8:$L$400,12,FALSE)</f>
        <v>#N/A</v>
      </c>
      <c r="D975" s="9"/>
      <c r="E975" s="19"/>
      <c r="F975" s="55"/>
      <c r="G975" s="9"/>
      <c r="H975" s="9"/>
      <c r="I975" s="64"/>
      <c r="J975" s="9"/>
      <c r="K975" s="9"/>
      <c r="L975" s="9"/>
      <c r="M975" s="9"/>
      <c r="N975" s="9"/>
      <c r="O975" s="51"/>
      <c r="P975" s="51"/>
      <c r="Q975" s="52"/>
      <c r="R975" s="34"/>
      <c r="S975" s="28" t="b">
        <f t="shared" si="45"/>
        <v>0</v>
      </c>
      <c r="T975" s="28" t="b">
        <f t="shared" si="47"/>
        <v>0</v>
      </c>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c r="BW975" s="21"/>
    </row>
    <row r="976" spans="1:75" x14ac:dyDescent="0.5">
      <c r="A976" s="43" t="str">
        <f t="shared" si="46"/>
        <v/>
      </c>
      <c r="B976" s="51"/>
      <c r="C976" s="75" t="e">
        <f>VLOOKUP(B976,'Step 1 - Facility and Survey'!$A$8:$L$400,12,FALSE)</f>
        <v>#N/A</v>
      </c>
      <c r="D976" s="9"/>
      <c r="E976" s="19"/>
      <c r="F976" s="55"/>
      <c r="G976" s="9"/>
      <c r="H976" s="9"/>
      <c r="I976" s="64"/>
      <c r="J976" s="9"/>
      <c r="K976" s="9"/>
      <c r="L976" s="9"/>
      <c r="M976" s="9"/>
      <c r="N976" s="9"/>
      <c r="O976" s="51"/>
      <c r="P976" s="51"/>
      <c r="Q976" s="52"/>
      <c r="R976" s="34"/>
      <c r="S976" s="28" t="b">
        <f t="shared" si="45"/>
        <v>0</v>
      </c>
      <c r="T976" s="28" t="b">
        <f t="shared" si="47"/>
        <v>0</v>
      </c>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row>
    <row r="977" spans="1:75" x14ac:dyDescent="0.5">
      <c r="A977" s="43" t="str">
        <f t="shared" si="46"/>
        <v/>
      </c>
      <c r="B977" s="51"/>
      <c r="C977" s="75" t="e">
        <f>VLOOKUP(B977,'Step 1 - Facility and Survey'!$A$8:$L$400,12,FALSE)</f>
        <v>#N/A</v>
      </c>
      <c r="D977" s="9"/>
      <c r="E977" s="19"/>
      <c r="F977" s="55"/>
      <c r="G977" s="9"/>
      <c r="H977" s="9"/>
      <c r="I977" s="64"/>
      <c r="J977" s="9"/>
      <c r="K977" s="9"/>
      <c r="L977" s="9"/>
      <c r="M977" s="9"/>
      <c r="N977" s="9"/>
      <c r="O977" s="51"/>
      <c r="P977" s="51"/>
      <c r="Q977" s="52"/>
      <c r="R977" s="34"/>
      <c r="S977" s="28" t="b">
        <f t="shared" si="45"/>
        <v>0</v>
      </c>
      <c r="T977" s="28" t="b">
        <f t="shared" si="47"/>
        <v>0</v>
      </c>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c r="BW977" s="21"/>
    </row>
    <row r="978" spans="1:75" x14ac:dyDescent="0.5">
      <c r="A978" s="43" t="str">
        <f t="shared" si="46"/>
        <v/>
      </c>
      <c r="B978" s="51"/>
      <c r="C978" s="75" t="e">
        <f>VLOOKUP(B978,'Step 1 - Facility and Survey'!$A$8:$L$400,12,FALSE)</f>
        <v>#N/A</v>
      </c>
      <c r="D978" s="9"/>
      <c r="E978" s="19"/>
      <c r="F978" s="55"/>
      <c r="G978" s="9"/>
      <c r="H978" s="9"/>
      <c r="I978" s="64"/>
      <c r="J978" s="9"/>
      <c r="K978" s="9"/>
      <c r="L978" s="9"/>
      <c r="M978" s="9"/>
      <c r="N978" s="9"/>
      <c r="O978" s="51"/>
      <c r="P978" s="51"/>
      <c r="Q978" s="52"/>
      <c r="R978" s="34"/>
      <c r="S978" s="28" t="b">
        <f t="shared" si="45"/>
        <v>0</v>
      </c>
      <c r="T978" s="28" t="b">
        <f t="shared" si="47"/>
        <v>0</v>
      </c>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c r="BW978" s="21"/>
    </row>
    <row r="979" spans="1:75" x14ac:dyDescent="0.5">
      <c r="A979" s="43" t="str">
        <f t="shared" si="46"/>
        <v/>
      </c>
      <c r="B979" s="51"/>
      <c r="C979" s="75" t="e">
        <f>VLOOKUP(B979,'Step 1 - Facility and Survey'!$A$8:$L$400,12,FALSE)</f>
        <v>#N/A</v>
      </c>
      <c r="D979" s="9"/>
      <c r="E979" s="19"/>
      <c r="F979" s="55"/>
      <c r="G979" s="9"/>
      <c r="H979" s="9"/>
      <c r="I979" s="64"/>
      <c r="J979" s="9"/>
      <c r="K979" s="9"/>
      <c r="L979" s="9"/>
      <c r="M979" s="9"/>
      <c r="N979" s="9"/>
      <c r="O979" s="51"/>
      <c r="P979" s="51"/>
      <c r="Q979" s="52"/>
      <c r="R979" s="34"/>
      <c r="S979" s="28" t="b">
        <f t="shared" si="45"/>
        <v>0</v>
      </c>
      <c r="T979" s="28" t="b">
        <f t="shared" si="47"/>
        <v>0</v>
      </c>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c r="BW979" s="21"/>
    </row>
    <row r="980" spans="1:75" x14ac:dyDescent="0.5">
      <c r="A980" s="43" t="str">
        <f t="shared" si="46"/>
        <v/>
      </c>
      <c r="B980" s="51"/>
      <c r="C980" s="75" t="e">
        <f>VLOOKUP(B980,'Step 1 - Facility and Survey'!$A$8:$L$400,12,FALSE)</f>
        <v>#N/A</v>
      </c>
      <c r="D980" s="9"/>
      <c r="E980" s="19"/>
      <c r="F980" s="55"/>
      <c r="G980" s="9"/>
      <c r="H980" s="9"/>
      <c r="I980" s="64"/>
      <c r="J980" s="9"/>
      <c r="K980" s="9"/>
      <c r="L980" s="9"/>
      <c r="M980" s="9"/>
      <c r="N980" s="9"/>
      <c r="O980" s="51"/>
      <c r="P980" s="51"/>
      <c r="Q980" s="52"/>
      <c r="R980" s="34"/>
      <c r="S980" s="28" t="b">
        <f t="shared" si="45"/>
        <v>0</v>
      </c>
      <c r="T980" s="28" t="b">
        <f t="shared" si="47"/>
        <v>0</v>
      </c>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c r="BW980" s="21"/>
    </row>
    <row r="981" spans="1:75" x14ac:dyDescent="0.5">
      <c r="A981" s="43" t="str">
        <f t="shared" si="46"/>
        <v/>
      </c>
      <c r="B981" s="51"/>
      <c r="C981" s="75" t="e">
        <f>VLOOKUP(B981,'Step 1 - Facility and Survey'!$A$8:$L$400,12,FALSE)</f>
        <v>#N/A</v>
      </c>
      <c r="D981" s="9"/>
      <c r="E981" s="19"/>
      <c r="F981" s="55"/>
      <c r="G981" s="9"/>
      <c r="H981" s="9"/>
      <c r="I981" s="64"/>
      <c r="J981" s="9"/>
      <c r="K981" s="9"/>
      <c r="L981" s="9"/>
      <c r="M981" s="9"/>
      <c r="N981" s="9"/>
      <c r="O981" s="51"/>
      <c r="P981" s="51"/>
      <c r="Q981" s="52"/>
      <c r="R981" s="34"/>
      <c r="S981" s="28" t="b">
        <f t="shared" si="45"/>
        <v>0</v>
      </c>
      <c r="T981" s="28" t="b">
        <f t="shared" si="47"/>
        <v>0</v>
      </c>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c r="BW981" s="21"/>
    </row>
    <row r="982" spans="1:75" x14ac:dyDescent="0.5">
      <c r="A982" s="43" t="str">
        <f t="shared" si="46"/>
        <v/>
      </c>
      <c r="B982" s="51"/>
      <c r="C982" s="75" t="e">
        <f>VLOOKUP(B982,'Step 1 - Facility and Survey'!$A$8:$L$400,12,FALSE)</f>
        <v>#N/A</v>
      </c>
      <c r="D982" s="9"/>
      <c r="E982" s="19"/>
      <c r="F982" s="55"/>
      <c r="G982" s="9"/>
      <c r="H982" s="9"/>
      <c r="I982" s="64"/>
      <c r="J982" s="9"/>
      <c r="K982" s="9"/>
      <c r="L982" s="9"/>
      <c r="M982" s="9"/>
      <c r="N982" s="9"/>
      <c r="O982" s="51"/>
      <c r="P982" s="51"/>
      <c r="Q982" s="52"/>
      <c r="R982" s="34"/>
      <c r="S982" s="28" t="b">
        <f t="shared" si="45"/>
        <v>0</v>
      </c>
      <c r="T982" s="28" t="b">
        <f t="shared" si="47"/>
        <v>0</v>
      </c>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c r="BW982" s="21"/>
    </row>
    <row r="983" spans="1:75" x14ac:dyDescent="0.5">
      <c r="A983" s="43" t="str">
        <f t="shared" si="46"/>
        <v/>
      </c>
      <c r="B983" s="51"/>
      <c r="C983" s="75" t="e">
        <f>VLOOKUP(B983,'Step 1 - Facility and Survey'!$A$8:$L$400,12,FALSE)</f>
        <v>#N/A</v>
      </c>
      <c r="D983" s="9"/>
      <c r="E983" s="19"/>
      <c r="F983" s="55"/>
      <c r="G983" s="9"/>
      <c r="H983" s="9"/>
      <c r="I983" s="64"/>
      <c r="J983" s="9"/>
      <c r="K983" s="9"/>
      <c r="L983" s="9"/>
      <c r="M983" s="9"/>
      <c r="N983" s="9"/>
      <c r="O983" s="51"/>
      <c r="P983" s="51"/>
      <c r="Q983" s="52"/>
      <c r="R983" s="34"/>
      <c r="S983" s="28" t="b">
        <f t="shared" si="45"/>
        <v>0</v>
      </c>
      <c r="T983" s="28" t="b">
        <f t="shared" si="47"/>
        <v>0</v>
      </c>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c r="BW983" s="21"/>
    </row>
    <row r="984" spans="1:75" x14ac:dyDescent="0.5">
      <c r="A984" s="43" t="str">
        <f t="shared" si="46"/>
        <v/>
      </c>
      <c r="B984" s="51"/>
      <c r="C984" s="75" t="e">
        <f>VLOOKUP(B984,'Step 1 - Facility and Survey'!$A$8:$L$400,12,FALSE)</f>
        <v>#N/A</v>
      </c>
      <c r="D984" s="9"/>
      <c r="E984" s="19"/>
      <c r="F984" s="55"/>
      <c r="G984" s="9"/>
      <c r="H984" s="9"/>
      <c r="I984" s="64"/>
      <c r="J984" s="9"/>
      <c r="K984" s="9"/>
      <c r="L984" s="9"/>
      <c r="M984" s="9"/>
      <c r="N984" s="9"/>
      <c r="O984" s="51"/>
      <c r="P984" s="51"/>
      <c r="Q984" s="52"/>
      <c r="R984" s="34"/>
      <c r="S984" s="28" t="b">
        <f t="shared" si="45"/>
        <v>0</v>
      </c>
      <c r="T984" s="28" t="b">
        <f t="shared" si="47"/>
        <v>0</v>
      </c>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c r="BW984" s="21"/>
    </row>
    <row r="985" spans="1:75" x14ac:dyDescent="0.5">
      <c r="A985" s="43" t="str">
        <f t="shared" si="46"/>
        <v/>
      </c>
      <c r="B985" s="51"/>
      <c r="C985" s="75" t="e">
        <f>VLOOKUP(B985,'Step 1 - Facility and Survey'!$A$8:$L$400,12,FALSE)</f>
        <v>#N/A</v>
      </c>
      <c r="D985" s="9"/>
      <c r="E985" s="19"/>
      <c r="F985" s="55"/>
      <c r="G985" s="9"/>
      <c r="H985" s="9"/>
      <c r="I985" s="64"/>
      <c r="J985" s="9"/>
      <c r="K985" s="9"/>
      <c r="L985" s="9"/>
      <c r="M985" s="9"/>
      <c r="N985" s="9"/>
      <c r="O985" s="51"/>
      <c r="P985" s="51"/>
      <c r="Q985" s="52"/>
      <c r="R985" s="34"/>
      <c r="S985" s="28" t="b">
        <f t="shared" si="45"/>
        <v>0</v>
      </c>
      <c r="T985" s="28" t="b">
        <f t="shared" si="47"/>
        <v>0</v>
      </c>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c r="BW985" s="21"/>
    </row>
    <row r="986" spans="1:75" x14ac:dyDescent="0.5">
      <c r="A986" s="43" t="str">
        <f t="shared" si="46"/>
        <v/>
      </c>
      <c r="B986" s="51"/>
      <c r="C986" s="75" t="e">
        <f>VLOOKUP(B986,'Step 1 - Facility and Survey'!$A$8:$L$400,12,FALSE)</f>
        <v>#N/A</v>
      </c>
      <c r="D986" s="9"/>
      <c r="E986" s="19"/>
      <c r="F986" s="55"/>
      <c r="G986" s="9"/>
      <c r="H986" s="9"/>
      <c r="I986" s="64"/>
      <c r="J986" s="9"/>
      <c r="K986" s="9"/>
      <c r="L986" s="9"/>
      <c r="M986" s="9"/>
      <c r="N986" s="9"/>
      <c r="O986" s="51"/>
      <c r="P986" s="51"/>
      <c r="Q986" s="52"/>
      <c r="R986" s="34"/>
      <c r="S986" s="28" t="b">
        <f t="shared" si="45"/>
        <v>0</v>
      </c>
      <c r="T986" s="28" t="b">
        <f t="shared" si="47"/>
        <v>0</v>
      </c>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row>
    <row r="987" spans="1:75" x14ac:dyDescent="0.5">
      <c r="A987" s="43" t="str">
        <f t="shared" si="46"/>
        <v/>
      </c>
      <c r="B987" s="51"/>
      <c r="C987" s="75" t="e">
        <f>VLOOKUP(B987,'Step 1 - Facility and Survey'!$A$8:$L$400,12,FALSE)</f>
        <v>#N/A</v>
      </c>
      <c r="D987" s="9"/>
      <c r="E987" s="19"/>
      <c r="F987" s="55"/>
      <c r="G987" s="9"/>
      <c r="H987" s="9"/>
      <c r="I987" s="64"/>
      <c r="J987" s="9"/>
      <c r="K987" s="9"/>
      <c r="L987" s="9"/>
      <c r="M987" s="9"/>
      <c r="N987" s="9"/>
      <c r="O987" s="51"/>
      <c r="P987" s="51"/>
      <c r="Q987" s="52"/>
      <c r="R987" s="34"/>
      <c r="S987" s="28" t="b">
        <f t="shared" si="45"/>
        <v>0</v>
      </c>
      <c r="T987" s="28" t="b">
        <f t="shared" si="47"/>
        <v>0</v>
      </c>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c r="BW987" s="21"/>
    </row>
    <row r="988" spans="1:75" x14ac:dyDescent="0.5">
      <c r="A988" s="43" t="str">
        <f t="shared" si="46"/>
        <v/>
      </c>
      <c r="B988" s="51"/>
      <c r="C988" s="75" t="e">
        <f>VLOOKUP(B988,'Step 1 - Facility and Survey'!$A$8:$L$400,12,FALSE)</f>
        <v>#N/A</v>
      </c>
      <c r="D988" s="9"/>
      <c r="E988" s="19"/>
      <c r="F988" s="55"/>
      <c r="G988" s="9"/>
      <c r="H988" s="9"/>
      <c r="I988" s="64"/>
      <c r="J988" s="9"/>
      <c r="K988" s="9"/>
      <c r="L988" s="9"/>
      <c r="M988" s="9"/>
      <c r="N988" s="9"/>
      <c r="O988" s="51"/>
      <c r="P988" s="51"/>
      <c r="Q988" s="52"/>
      <c r="R988" s="34"/>
      <c r="S988" s="28" t="b">
        <f t="shared" si="45"/>
        <v>0</v>
      </c>
      <c r="T988" s="28" t="b">
        <f t="shared" si="47"/>
        <v>0</v>
      </c>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c r="BW988" s="21"/>
    </row>
    <row r="989" spans="1:75" x14ac:dyDescent="0.5">
      <c r="A989" s="43" t="str">
        <f t="shared" si="46"/>
        <v/>
      </c>
      <c r="B989" s="51"/>
      <c r="C989" s="75" t="e">
        <f>VLOOKUP(B989,'Step 1 - Facility and Survey'!$A$8:$L$400,12,FALSE)</f>
        <v>#N/A</v>
      </c>
      <c r="D989" s="9"/>
      <c r="E989" s="19"/>
      <c r="F989" s="55"/>
      <c r="G989" s="9"/>
      <c r="H989" s="9"/>
      <c r="I989" s="64"/>
      <c r="J989" s="9"/>
      <c r="K989" s="9"/>
      <c r="L989" s="9"/>
      <c r="M989" s="9"/>
      <c r="N989" s="9"/>
      <c r="O989" s="51"/>
      <c r="P989" s="51"/>
      <c r="Q989" s="52"/>
      <c r="R989" s="34"/>
      <c r="S989" s="28" t="b">
        <f t="shared" si="45"/>
        <v>0</v>
      </c>
      <c r="T989" s="28" t="b">
        <f t="shared" si="47"/>
        <v>0</v>
      </c>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c r="BW989" s="21"/>
    </row>
    <row r="990" spans="1:75" x14ac:dyDescent="0.5">
      <c r="A990" s="43" t="str">
        <f t="shared" si="46"/>
        <v/>
      </c>
      <c r="B990" s="51"/>
      <c r="C990" s="75" t="e">
        <f>VLOOKUP(B990,'Step 1 - Facility and Survey'!$A$8:$L$400,12,FALSE)</f>
        <v>#N/A</v>
      </c>
      <c r="D990" s="9"/>
      <c r="E990" s="19"/>
      <c r="F990" s="55"/>
      <c r="G990" s="9"/>
      <c r="H990" s="9"/>
      <c r="I990" s="64"/>
      <c r="J990" s="9"/>
      <c r="K990" s="9"/>
      <c r="L990" s="9"/>
      <c r="M990" s="9"/>
      <c r="N990" s="9"/>
      <c r="O990" s="51"/>
      <c r="P990" s="51"/>
      <c r="Q990" s="52"/>
      <c r="R990" s="34"/>
      <c r="S990" s="28" t="b">
        <f t="shared" si="45"/>
        <v>0</v>
      </c>
      <c r="T990" s="28" t="b">
        <f t="shared" si="47"/>
        <v>0</v>
      </c>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c r="BW990" s="21"/>
    </row>
    <row r="991" spans="1:75" x14ac:dyDescent="0.5">
      <c r="A991" s="43" t="str">
        <f t="shared" si="46"/>
        <v/>
      </c>
      <c r="B991" s="51"/>
      <c r="C991" s="75" t="e">
        <f>VLOOKUP(B991,'Step 1 - Facility and Survey'!$A$8:$L$400,12,FALSE)</f>
        <v>#N/A</v>
      </c>
      <c r="D991" s="9"/>
      <c r="E991" s="19"/>
      <c r="F991" s="55"/>
      <c r="G991" s="9"/>
      <c r="H991" s="9"/>
      <c r="I991" s="64"/>
      <c r="J991" s="9"/>
      <c r="K991" s="9"/>
      <c r="L991" s="9"/>
      <c r="M991" s="9"/>
      <c r="N991" s="9"/>
      <c r="O991" s="51"/>
      <c r="P991" s="51"/>
      <c r="Q991" s="52"/>
      <c r="R991" s="34"/>
      <c r="S991" s="28" t="b">
        <f t="shared" si="45"/>
        <v>0</v>
      </c>
      <c r="T991" s="28" t="b">
        <f t="shared" si="47"/>
        <v>0</v>
      </c>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c r="BW991" s="21"/>
    </row>
    <row r="992" spans="1:75" x14ac:dyDescent="0.5">
      <c r="A992" s="43" t="str">
        <f t="shared" si="46"/>
        <v/>
      </c>
      <c r="B992" s="51"/>
      <c r="C992" s="75" t="e">
        <f>VLOOKUP(B992,'Step 1 - Facility and Survey'!$A$8:$L$400,12,FALSE)</f>
        <v>#N/A</v>
      </c>
      <c r="D992" s="9"/>
      <c r="E992" s="19"/>
      <c r="F992" s="55"/>
      <c r="G992" s="9"/>
      <c r="H992" s="9"/>
      <c r="I992" s="64"/>
      <c r="J992" s="9"/>
      <c r="K992" s="9"/>
      <c r="L992" s="9"/>
      <c r="M992" s="9"/>
      <c r="N992" s="9"/>
      <c r="O992" s="51"/>
      <c r="P992" s="51"/>
      <c r="Q992" s="52"/>
      <c r="R992" s="34"/>
      <c r="S992" s="28" t="b">
        <f t="shared" si="45"/>
        <v>0</v>
      </c>
      <c r="T992" s="28" t="b">
        <f t="shared" si="47"/>
        <v>0</v>
      </c>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c r="BW992" s="21"/>
    </row>
    <row r="993" spans="1:75" x14ac:dyDescent="0.5">
      <c r="A993" s="43" t="str">
        <f t="shared" si="46"/>
        <v/>
      </c>
      <c r="B993" s="51"/>
      <c r="C993" s="75" t="e">
        <f>VLOOKUP(B993,'Step 1 - Facility and Survey'!$A$8:$L$400,12,FALSE)</f>
        <v>#N/A</v>
      </c>
      <c r="D993" s="9"/>
      <c r="E993" s="19"/>
      <c r="F993" s="55"/>
      <c r="G993" s="9"/>
      <c r="H993" s="9"/>
      <c r="I993" s="64"/>
      <c r="J993" s="9"/>
      <c r="K993" s="9"/>
      <c r="L993" s="9"/>
      <c r="M993" s="9"/>
      <c r="N993" s="9"/>
      <c r="O993" s="51"/>
      <c r="P993" s="51"/>
      <c r="Q993" s="52"/>
      <c r="R993" s="34"/>
      <c r="S993" s="28" t="b">
        <f t="shared" si="45"/>
        <v>0</v>
      </c>
      <c r="T993" s="28" t="b">
        <f t="shared" si="47"/>
        <v>0</v>
      </c>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c r="BW993" s="21"/>
    </row>
    <row r="994" spans="1:75" x14ac:dyDescent="0.5">
      <c r="A994" s="43" t="str">
        <f t="shared" si="46"/>
        <v/>
      </c>
      <c r="B994" s="51"/>
      <c r="C994" s="75" t="e">
        <f>VLOOKUP(B994,'Step 1 - Facility and Survey'!$A$8:$L$400,12,FALSE)</f>
        <v>#N/A</v>
      </c>
      <c r="D994" s="9"/>
      <c r="E994" s="19"/>
      <c r="F994" s="55"/>
      <c r="G994" s="9"/>
      <c r="H994" s="9"/>
      <c r="I994" s="64"/>
      <c r="J994" s="9"/>
      <c r="K994" s="9"/>
      <c r="L994" s="9"/>
      <c r="M994" s="9"/>
      <c r="N994" s="9"/>
      <c r="O994" s="51"/>
      <c r="P994" s="51"/>
      <c r="Q994" s="52"/>
      <c r="R994" s="34"/>
      <c r="S994" s="28" t="b">
        <f t="shared" si="45"/>
        <v>0</v>
      </c>
      <c r="T994" s="28" t="b">
        <f t="shared" si="47"/>
        <v>0</v>
      </c>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c r="BW994" s="21"/>
    </row>
    <row r="995" spans="1:75" x14ac:dyDescent="0.5">
      <c r="A995" s="43" t="str">
        <f t="shared" si="46"/>
        <v/>
      </c>
      <c r="B995" s="51"/>
      <c r="C995" s="75" t="e">
        <f>VLOOKUP(B995,'Step 1 - Facility and Survey'!$A$8:$L$400,12,FALSE)</f>
        <v>#N/A</v>
      </c>
      <c r="D995" s="9"/>
      <c r="E995" s="19"/>
      <c r="F995" s="55"/>
      <c r="G995" s="9"/>
      <c r="H995" s="9"/>
      <c r="I995" s="64"/>
      <c r="J995" s="9"/>
      <c r="K995" s="9"/>
      <c r="L995" s="9"/>
      <c r="M995" s="9"/>
      <c r="N995" s="9"/>
      <c r="O995" s="51"/>
      <c r="P995" s="51"/>
      <c r="Q995" s="52"/>
      <c r="R995" s="34"/>
      <c r="S995" s="28" t="b">
        <f t="shared" si="45"/>
        <v>0</v>
      </c>
      <c r="T995" s="28" t="b">
        <f t="shared" si="47"/>
        <v>0</v>
      </c>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c r="BW995" s="21"/>
    </row>
    <row r="996" spans="1:75" x14ac:dyDescent="0.5">
      <c r="A996" s="43" t="str">
        <f t="shared" si="46"/>
        <v/>
      </c>
      <c r="B996" s="51"/>
      <c r="C996" s="75" t="e">
        <f>VLOOKUP(B996,'Step 1 - Facility and Survey'!$A$8:$L$400,12,FALSE)</f>
        <v>#N/A</v>
      </c>
      <c r="D996" s="9"/>
      <c r="E996" s="19"/>
      <c r="F996" s="55"/>
      <c r="G996" s="9"/>
      <c r="H996" s="9"/>
      <c r="I996" s="64"/>
      <c r="J996" s="9"/>
      <c r="K996" s="9"/>
      <c r="L996" s="9"/>
      <c r="M996" s="9"/>
      <c r="N996" s="9"/>
      <c r="O996" s="51"/>
      <c r="P996" s="51"/>
      <c r="Q996" s="52"/>
      <c r="R996" s="34"/>
      <c r="S996" s="28" t="b">
        <f t="shared" si="45"/>
        <v>0</v>
      </c>
      <c r="T996" s="28" t="b">
        <f t="shared" si="47"/>
        <v>0</v>
      </c>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row>
    <row r="997" spans="1:75" x14ac:dyDescent="0.5">
      <c r="A997" s="43" t="str">
        <f t="shared" si="46"/>
        <v/>
      </c>
      <c r="B997" s="51"/>
      <c r="C997" s="75" t="e">
        <f>VLOOKUP(B997,'Step 1 - Facility and Survey'!$A$8:$L$400,12,FALSE)</f>
        <v>#N/A</v>
      </c>
      <c r="D997" s="9"/>
      <c r="E997" s="19"/>
      <c r="F997" s="55"/>
      <c r="G997" s="9"/>
      <c r="H997" s="9"/>
      <c r="I997" s="64"/>
      <c r="J997" s="9"/>
      <c r="K997" s="9"/>
      <c r="L997" s="9"/>
      <c r="M997" s="9"/>
      <c r="N997" s="9"/>
      <c r="O997" s="51"/>
      <c r="P997" s="51"/>
      <c r="Q997" s="52"/>
      <c r="R997" s="34"/>
      <c r="S997" s="28" t="b">
        <f t="shared" si="45"/>
        <v>0</v>
      </c>
      <c r="T997" s="28" t="b">
        <f t="shared" si="47"/>
        <v>0</v>
      </c>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c r="BW997" s="21"/>
    </row>
    <row r="998" spans="1:75" x14ac:dyDescent="0.5">
      <c r="A998" s="43" t="str">
        <f t="shared" si="46"/>
        <v/>
      </c>
      <c r="B998" s="51"/>
      <c r="C998" s="75" t="e">
        <f>VLOOKUP(B998,'Step 1 - Facility and Survey'!$A$8:$L$400,12,FALSE)</f>
        <v>#N/A</v>
      </c>
      <c r="D998" s="9"/>
      <c r="E998" s="19"/>
      <c r="F998" s="55"/>
      <c r="G998" s="9"/>
      <c r="H998" s="9"/>
      <c r="I998" s="64"/>
      <c r="J998" s="9"/>
      <c r="K998" s="9"/>
      <c r="L998" s="9"/>
      <c r="M998" s="9"/>
      <c r="N998" s="9"/>
      <c r="O998" s="51"/>
      <c r="P998" s="51"/>
      <c r="Q998" s="52"/>
      <c r="R998" s="34"/>
      <c r="S998" s="28" t="b">
        <f t="shared" si="45"/>
        <v>0</v>
      </c>
      <c r="T998" s="28" t="b">
        <f t="shared" si="47"/>
        <v>0</v>
      </c>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c r="BW998" s="21"/>
    </row>
    <row r="999" spans="1:75" x14ac:dyDescent="0.5">
      <c r="A999" s="43" t="str">
        <f t="shared" si="46"/>
        <v/>
      </c>
      <c r="B999" s="51"/>
      <c r="C999" s="75" t="e">
        <f>VLOOKUP(B999,'Step 1 - Facility and Survey'!$A$8:$L$400,12,FALSE)</f>
        <v>#N/A</v>
      </c>
      <c r="D999" s="9"/>
      <c r="E999" s="19"/>
      <c r="F999" s="55"/>
      <c r="G999" s="9"/>
      <c r="H999" s="9"/>
      <c r="I999" s="64"/>
      <c r="J999" s="9"/>
      <c r="K999" s="9"/>
      <c r="L999" s="9"/>
      <c r="M999" s="9"/>
      <c r="N999" s="9"/>
      <c r="O999" s="51"/>
      <c r="P999" s="51"/>
      <c r="Q999" s="52"/>
      <c r="R999" s="34"/>
      <c r="S999" s="28" t="b">
        <f t="shared" si="45"/>
        <v>0</v>
      </c>
      <c r="T999" s="28" t="b">
        <f t="shared" si="47"/>
        <v>0</v>
      </c>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c r="BW999" s="21"/>
    </row>
    <row r="1000" spans="1:75" x14ac:dyDescent="0.5">
      <c r="A1000" s="43" t="str">
        <f t="shared" si="46"/>
        <v/>
      </c>
      <c r="B1000" s="51"/>
      <c r="C1000" s="75" t="e">
        <f>VLOOKUP(B1000,'Step 1 - Facility and Survey'!$A$8:$L$400,12,FALSE)</f>
        <v>#N/A</v>
      </c>
      <c r="D1000" s="9"/>
      <c r="E1000" s="19"/>
      <c r="F1000" s="55"/>
      <c r="G1000" s="9"/>
      <c r="H1000" s="9"/>
      <c r="I1000" s="64"/>
      <c r="J1000" s="9"/>
      <c r="K1000" s="9"/>
      <c r="L1000" s="9"/>
      <c r="M1000" s="9"/>
      <c r="N1000" s="9"/>
      <c r="O1000" s="51"/>
      <c r="P1000" s="51"/>
      <c r="Q1000" s="52"/>
      <c r="R1000" s="34"/>
      <c r="S1000" s="28" t="b">
        <f t="shared" si="45"/>
        <v>0</v>
      </c>
      <c r="T1000" s="28" t="b">
        <f t="shared" si="47"/>
        <v>0</v>
      </c>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c r="BW1000" s="21"/>
    </row>
    <row r="1001" spans="1:75" x14ac:dyDescent="0.5">
      <c r="A1001" s="21"/>
      <c r="B1001" s="21"/>
      <c r="C1001" s="21"/>
      <c r="D1001" s="21"/>
      <c r="E1001" s="21"/>
      <c r="F1001" s="21"/>
      <c r="G1001" s="21"/>
      <c r="H1001" s="21"/>
      <c r="I1001" s="21"/>
      <c r="J1001" s="21"/>
      <c r="K1001" s="21"/>
      <c r="L1001" s="21"/>
      <c r="M1001" s="21"/>
      <c r="N1001" s="21"/>
      <c r="O1001" s="21"/>
      <c r="P1001" s="21"/>
      <c r="Q1001" s="21"/>
      <c r="R1001" s="29"/>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c r="BF1001" s="21"/>
      <c r="BG1001" s="21"/>
      <c r="BH1001" s="21"/>
      <c r="BI1001" s="21"/>
      <c r="BJ1001" s="21"/>
      <c r="BK1001" s="21"/>
      <c r="BL1001" s="21"/>
      <c r="BM1001" s="21"/>
      <c r="BN1001" s="21"/>
      <c r="BO1001" s="21"/>
      <c r="BP1001" s="21"/>
      <c r="BQ1001" s="21"/>
      <c r="BR1001" s="21"/>
      <c r="BS1001" s="21"/>
      <c r="BT1001" s="21"/>
      <c r="BU1001" s="21"/>
      <c r="BV1001" s="21"/>
      <c r="BW1001" s="21"/>
    </row>
    <row r="1002" spans="1:75" x14ac:dyDescent="0.5">
      <c r="A1002" s="21"/>
      <c r="B1002" s="21"/>
      <c r="C1002" s="21"/>
      <c r="D1002" s="21"/>
      <c r="E1002" s="21"/>
      <c r="F1002" s="21"/>
      <c r="G1002" s="21"/>
      <c r="H1002" s="21"/>
      <c r="I1002" s="21"/>
      <c r="J1002" s="21"/>
      <c r="K1002" s="21"/>
      <c r="L1002" s="21"/>
      <c r="M1002" s="21"/>
      <c r="N1002" s="21"/>
      <c r="O1002" s="21"/>
      <c r="P1002" s="21"/>
      <c r="Q1002" s="21"/>
      <c r="R1002" s="29"/>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c r="AQ1002" s="21"/>
      <c r="AR1002" s="21"/>
      <c r="AS1002" s="21"/>
      <c r="AT1002" s="21"/>
      <c r="AU1002" s="21"/>
      <c r="AV1002" s="21"/>
      <c r="AW1002" s="21"/>
      <c r="AX1002" s="21"/>
      <c r="AY1002" s="21"/>
      <c r="AZ1002" s="21"/>
      <c r="BA1002" s="21"/>
      <c r="BB1002" s="21"/>
      <c r="BC1002" s="21"/>
      <c r="BD1002" s="21"/>
      <c r="BE1002" s="21"/>
      <c r="BF1002" s="21"/>
      <c r="BG1002" s="21"/>
      <c r="BH1002" s="21"/>
      <c r="BI1002" s="21"/>
      <c r="BJ1002" s="21"/>
      <c r="BK1002" s="21"/>
      <c r="BL1002" s="21"/>
      <c r="BM1002" s="21"/>
      <c r="BN1002" s="21"/>
      <c r="BO1002" s="21"/>
      <c r="BP1002" s="21"/>
      <c r="BQ1002" s="21"/>
      <c r="BR1002" s="21"/>
      <c r="BS1002" s="21"/>
      <c r="BT1002" s="21"/>
      <c r="BU1002" s="21"/>
      <c r="BV1002" s="21"/>
      <c r="BW1002" s="21"/>
    </row>
    <row r="1003" spans="1:75" x14ac:dyDescent="0.5">
      <c r="A1003" s="21"/>
      <c r="B1003" s="21"/>
      <c r="C1003" s="21"/>
      <c r="D1003" s="21"/>
      <c r="E1003" s="21"/>
      <c r="F1003" s="21"/>
      <c r="G1003" s="21"/>
      <c r="H1003" s="21"/>
      <c r="I1003" s="21"/>
      <c r="J1003" s="21"/>
      <c r="K1003" s="21"/>
      <c r="L1003" s="21"/>
      <c r="M1003" s="21"/>
      <c r="N1003" s="21"/>
      <c r="O1003" s="21"/>
      <c r="P1003" s="21"/>
      <c r="Q1003" s="21"/>
      <c r="R1003" s="29"/>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c r="AQ1003" s="21"/>
      <c r="AR1003" s="21"/>
      <c r="AS1003" s="21"/>
      <c r="AT1003" s="21"/>
      <c r="AU1003" s="21"/>
      <c r="AV1003" s="21"/>
      <c r="AW1003" s="21"/>
      <c r="AX1003" s="21"/>
      <c r="AY1003" s="21"/>
      <c r="AZ1003" s="21"/>
      <c r="BA1003" s="21"/>
      <c r="BB1003" s="21"/>
      <c r="BC1003" s="21"/>
      <c r="BD1003" s="21"/>
      <c r="BE1003" s="21"/>
      <c r="BF1003" s="21"/>
      <c r="BG1003" s="21"/>
      <c r="BH1003" s="21"/>
      <c r="BI1003" s="21"/>
      <c r="BJ1003" s="21"/>
      <c r="BK1003" s="21"/>
      <c r="BL1003" s="21"/>
      <c r="BM1003" s="21"/>
      <c r="BN1003" s="21"/>
      <c r="BO1003" s="21"/>
      <c r="BP1003" s="21"/>
      <c r="BQ1003" s="21"/>
      <c r="BR1003" s="21"/>
      <c r="BS1003" s="21"/>
      <c r="BT1003" s="21"/>
      <c r="BU1003" s="21"/>
      <c r="BV1003" s="21"/>
      <c r="BW1003" s="21"/>
    </row>
    <row r="1004" spans="1:75" x14ac:dyDescent="0.5">
      <c r="A1004" s="21"/>
      <c r="B1004" s="21"/>
      <c r="C1004" s="21"/>
      <c r="D1004" s="21"/>
      <c r="E1004" s="21"/>
      <c r="F1004" s="21"/>
      <c r="G1004" s="21"/>
      <c r="H1004" s="21"/>
      <c r="I1004" s="21"/>
      <c r="J1004" s="21"/>
      <c r="K1004" s="21"/>
      <c r="L1004" s="21"/>
      <c r="M1004" s="21"/>
      <c r="N1004" s="21"/>
      <c r="O1004" s="21"/>
      <c r="P1004" s="21"/>
      <c r="Q1004" s="21"/>
      <c r="R1004" s="29"/>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c r="AQ1004" s="21"/>
      <c r="AR1004" s="21"/>
      <c r="AS1004" s="21"/>
      <c r="AT1004" s="21"/>
      <c r="AU1004" s="21"/>
      <c r="AV1004" s="21"/>
      <c r="AW1004" s="21"/>
      <c r="AX1004" s="21"/>
      <c r="AY1004" s="21"/>
      <c r="AZ1004" s="21"/>
      <c r="BA1004" s="21"/>
      <c r="BB1004" s="21"/>
      <c r="BC1004" s="21"/>
      <c r="BD1004" s="21"/>
      <c r="BE1004" s="21"/>
      <c r="BF1004" s="21"/>
      <c r="BG1004" s="21"/>
      <c r="BH1004" s="21"/>
      <c r="BI1004" s="21"/>
      <c r="BJ1004" s="21"/>
      <c r="BK1004" s="21"/>
      <c r="BL1004" s="21"/>
      <c r="BM1004" s="21"/>
      <c r="BN1004" s="21"/>
      <c r="BO1004" s="21"/>
      <c r="BP1004" s="21"/>
      <c r="BQ1004" s="21"/>
      <c r="BR1004" s="21"/>
      <c r="BS1004" s="21"/>
      <c r="BT1004" s="21"/>
      <c r="BU1004" s="21"/>
      <c r="BV1004" s="21"/>
      <c r="BW1004" s="21"/>
    </row>
    <row r="1005" spans="1:75" x14ac:dyDescent="0.5">
      <c r="A1005" s="21"/>
      <c r="B1005" s="21"/>
      <c r="C1005" s="21"/>
      <c r="D1005" s="21"/>
      <c r="E1005" s="21"/>
      <c r="F1005" s="21"/>
      <c r="G1005" s="21"/>
      <c r="H1005" s="21"/>
      <c r="I1005" s="21"/>
      <c r="J1005" s="21"/>
      <c r="K1005" s="21"/>
      <c r="L1005" s="21"/>
      <c r="M1005" s="21"/>
      <c r="N1005" s="21"/>
      <c r="O1005" s="21"/>
      <c r="P1005" s="21"/>
      <c r="Q1005" s="21"/>
      <c r="R1005" s="29"/>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c r="BF1005" s="21"/>
      <c r="BG1005" s="21"/>
      <c r="BH1005" s="21"/>
      <c r="BI1005" s="21"/>
      <c r="BJ1005" s="21"/>
      <c r="BK1005" s="21"/>
      <c r="BL1005" s="21"/>
      <c r="BM1005" s="21"/>
      <c r="BN1005" s="21"/>
      <c r="BO1005" s="21"/>
      <c r="BP1005" s="21"/>
      <c r="BQ1005" s="21"/>
      <c r="BR1005" s="21"/>
      <c r="BS1005" s="21"/>
      <c r="BT1005" s="21"/>
      <c r="BU1005" s="21"/>
      <c r="BV1005" s="21"/>
      <c r="BW1005" s="21"/>
    </row>
    <row r="1006" spans="1:75" x14ac:dyDescent="0.5">
      <c r="A1006" s="21"/>
      <c r="B1006" s="21"/>
      <c r="C1006" s="21"/>
      <c r="D1006" s="21"/>
      <c r="E1006" s="21"/>
      <c r="F1006" s="21"/>
      <c r="G1006" s="21"/>
      <c r="H1006" s="21"/>
      <c r="I1006" s="21"/>
      <c r="J1006" s="21"/>
      <c r="K1006" s="21"/>
      <c r="L1006" s="21"/>
      <c r="M1006" s="21"/>
      <c r="N1006" s="21"/>
      <c r="O1006" s="21"/>
      <c r="P1006" s="21"/>
      <c r="Q1006" s="21"/>
      <c r="R1006" s="29"/>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row>
    <row r="1007" spans="1:75" x14ac:dyDescent="0.5">
      <c r="A1007" s="21"/>
      <c r="B1007" s="21"/>
      <c r="C1007" s="21"/>
      <c r="D1007" s="21"/>
      <c r="E1007" s="21"/>
      <c r="F1007" s="21"/>
      <c r="G1007" s="21"/>
      <c r="H1007" s="21"/>
      <c r="I1007" s="21"/>
      <c r="J1007" s="21"/>
      <c r="K1007" s="21"/>
      <c r="L1007" s="21"/>
      <c r="M1007" s="21"/>
      <c r="N1007" s="21"/>
      <c r="O1007" s="21"/>
      <c r="P1007" s="21"/>
      <c r="Q1007" s="21"/>
      <c r="R1007" s="29"/>
      <c r="S1007" s="21"/>
      <c r="T1007" s="21"/>
      <c r="U1007" s="21"/>
      <c r="V1007" s="21"/>
      <c r="W1007" s="21"/>
      <c r="X1007" s="21"/>
      <c r="Y1007" s="21"/>
      <c r="Z1007" s="21"/>
      <c r="AA1007" s="21"/>
      <c r="AB1007" s="21"/>
      <c r="AC1007" s="21"/>
      <c r="AD1007" s="21"/>
      <c r="AE1007" s="21"/>
      <c r="AF1007" s="21"/>
      <c r="AG1007" s="21"/>
      <c r="AH1007" s="21"/>
      <c r="AI1007" s="21"/>
      <c r="AJ1007" s="21"/>
      <c r="AK1007" s="21"/>
      <c r="AL1007" s="21"/>
      <c r="AM1007" s="21"/>
      <c r="AN1007" s="21"/>
      <c r="AO1007" s="21"/>
      <c r="AP1007" s="21"/>
      <c r="AQ1007" s="21"/>
      <c r="AR1007" s="21"/>
      <c r="AS1007" s="21"/>
      <c r="AT1007" s="21"/>
      <c r="AU1007" s="21"/>
      <c r="AV1007" s="21"/>
      <c r="AW1007" s="21"/>
      <c r="AX1007" s="21"/>
      <c r="AY1007" s="21"/>
      <c r="AZ1007" s="21"/>
      <c r="BA1007" s="21"/>
      <c r="BB1007" s="21"/>
      <c r="BC1007" s="21"/>
      <c r="BD1007" s="21"/>
      <c r="BE1007" s="21"/>
      <c r="BF1007" s="21"/>
      <c r="BG1007" s="21"/>
      <c r="BH1007" s="21"/>
      <c r="BI1007" s="21"/>
      <c r="BJ1007" s="21"/>
      <c r="BK1007" s="21"/>
      <c r="BL1007" s="21"/>
      <c r="BM1007" s="21"/>
      <c r="BN1007" s="21"/>
      <c r="BO1007" s="21"/>
      <c r="BP1007" s="21"/>
      <c r="BQ1007" s="21"/>
      <c r="BR1007" s="21"/>
      <c r="BS1007" s="21"/>
      <c r="BT1007" s="21"/>
      <c r="BU1007" s="21"/>
      <c r="BV1007" s="21"/>
      <c r="BW1007" s="21"/>
    </row>
    <row r="1008" spans="1:75" x14ac:dyDescent="0.5">
      <c r="A1008" s="21"/>
      <c r="B1008" s="21"/>
      <c r="C1008" s="21"/>
      <c r="D1008" s="21"/>
      <c r="E1008" s="21"/>
      <c r="F1008" s="21"/>
      <c r="G1008" s="21"/>
      <c r="H1008" s="21"/>
      <c r="I1008" s="21"/>
      <c r="J1008" s="21"/>
      <c r="K1008" s="21"/>
      <c r="L1008" s="21"/>
      <c r="M1008" s="21"/>
      <c r="N1008" s="21"/>
      <c r="O1008" s="21"/>
      <c r="P1008" s="21"/>
      <c r="Q1008" s="21"/>
      <c r="R1008" s="29"/>
      <c r="S1008" s="21"/>
      <c r="T1008" s="21"/>
      <c r="U1008" s="21"/>
      <c r="V1008" s="21"/>
      <c r="W1008" s="21"/>
      <c r="X1008" s="21"/>
      <c r="Y1008" s="21"/>
      <c r="Z1008" s="21"/>
      <c r="AA1008" s="21"/>
      <c r="AB1008" s="21"/>
      <c r="AC1008" s="21"/>
      <c r="AD1008" s="21"/>
      <c r="AE1008" s="21"/>
      <c r="AF1008" s="21"/>
      <c r="AG1008" s="21"/>
      <c r="AH1008" s="21"/>
      <c r="AI1008" s="21"/>
      <c r="AJ1008" s="21"/>
      <c r="AK1008" s="21"/>
      <c r="AL1008" s="21"/>
      <c r="AM1008" s="21"/>
      <c r="AN1008" s="21"/>
      <c r="AO1008" s="21"/>
      <c r="AP1008" s="21"/>
      <c r="AQ1008" s="21"/>
      <c r="AR1008" s="21"/>
      <c r="AS1008" s="21"/>
      <c r="AT1008" s="21"/>
      <c r="AU1008" s="21"/>
      <c r="AV1008" s="21"/>
      <c r="AW1008" s="21"/>
      <c r="AX1008" s="21"/>
      <c r="AY1008" s="21"/>
      <c r="AZ1008" s="21"/>
      <c r="BA1008" s="21"/>
      <c r="BB1008" s="21"/>
      <c r="BC1008" s="21"/>
      <c r="BD1008" s="21"/>
      <c r="BE1008" s="21"/>
      <c r="BF1008" s="21"/>
      <c r="BG1008" s="21"/>
      <c r="BH1008" s="21"/>
      <c r="BI1008" s="21"/>
      <c r="BJ1008" s="21"/>
      <c r="BK1008" s="21"/>
      <c r="BL1008" s="21"/>
      <c r="BM1008" s="21"/>
      <c r="BN1008" s="21"/>
      <c r="BO1008" s="21"/>
      <c r="BP1008" s="21"/>
      <c r="BQ1008" s="21"/>
      <c r="BR1008" s="21"/>
      <c r="BS1008" s="21"/>
      <c r="BT1008" s="21"/>
      <c r="BU1008" s="21"/>
      <c r="BV1008" s="21"/>
      <c r="BW1008" s="21"/>
    </row>
    <row r="1009" spans="1:75" x14ac:dyDescent="0.5">
      <c r="A1009" s="21"/>
      <c r="B1009" s="21"/>
      <c r="C1009" s="21"/>
      <c r="D1009" s="21"/>
      <c r="E1009" s="21"/>
      <c r="F1009" s="21"/>
      <c r="G1009" s="21"/>
      <c r="H1009" s="21"/>
      <c r="I1009" s="21"/>
      <c r="J1009" s="21"/>
      <c r="K1009" s="21"/>
      <c r="L1009" s="21"/>
      <c r="M1009" s="21"/>
      <c r="N1009" s="21"/>
      <c r="O1009" s="21"/>
      <c r="P1009" s="21"/>
      <c r="Q1009" s="21"/>
      <c r="R1009" s="29"/>
      <c r="S1009" s="21"/>
      <c r="T1009" s="21"/>
      <c r="U1009" s="21"/>
      <c r="V1009" s="21"/>
      <c r="W1009" s="21"/>
      <c r="X1009" s="21"/>
      <c r="Y1009" s="21"/>
      <c r="Z1009" s="21"/>
      <c r="AA1009" s="21"/>
      <c r="AB1009" s="21"/>
      <c r="AC1009" s="21"/>
      <c r="AD1009" s="21"/>
      <c r="AE1009" s="21"/>
      <c r="AF1009" s="21"/>
      <c r="AG1009" s="21"/>
      <c r="AH1009" s="21"/>
      <c r="AI1009" s="21"/>
      <c r="AJ1009" s="21"/>
      <c r="AK1009" s="21"/>
      <c r="AL1009" s="21"/>
      <c r="AM1009" s="21"/>
      <c r="AN1009" s="21"/>
      <c r="AO1009" s="21"/>
      <c r="AP1009" s="21"/>
      <c r="AQ1009" s="21"/>
      <c r="AR1009" s="21"/>
      <c r="AS1009" s="21"/>
      <c r="AT1009" s="21"/>
      <c r="AU1009" s="21"/>
      <c r="AV1009" s="21"/>
      <c r="AW1009" s="21"/>
      <c r="AX1009" s="21"/>
      <c r="AY1009" s="21"/>
      <c r="AZ1009" s="21"/>
      <c r="BA1009" s="21"/>
      <c r="BB1009" s="21"/>
      <c r="BC1009" s="21"/>
      <c r="BD1009" s="21"/>
      <c r="BE1009" s="21"/>
      <c r="BF1009" s="21"/>
      <c r="BG1009" s="21"/>
      <c r="BH1009" s="21"/>
      <c r="BI1009" s="21"/>
      <c r="BJ1009" s="21"/>
      <c r="BK1009" s="21"/>
      <c r="BL1009" s="21"/>
      <c r="BM1009" s="21"/>
      <c r="BN1009" s="21"/>
      <c r="BO1009" s="21"/>
      <c r="BP1009" s="21"/>
      <c r="BQ1009" s="21"/>
      <c r="BR1009" s="21"/>
      <c r="BS1009" s="21"/>
      <c r="BT1009" s="21"/>
      <c r="BU1009" s="21"/>
      <c r="BV1009" s="21"/>
      <c r="BW1009" s="21"/>
    </row>
    <row r="1010" spans="1:75" x14ac:dyDescent="0.5">
      <c r="A1010" s="21"/>
      <c r="B1010" s="21"/>
      <c r="C1010" s="21"/>
      <c r="D1010" s="21"/>
      <c r="E1010" s="21"/>
      <c r="F1010" s="21"/>
      <c r="G1010" s="21"/>
      <c r="H1010" s="21"/>
      <c r="I1010" s="21"/>
      <c r="J1010" s="21"/>
      <c r="K1010" s="21"/>
      <c r="L1010" s="21"/>
      <c r="M1010" s="21"/>
      <c r="N1010" s="21"/>
      <c r="O1010" s="21"/>
      <c r="P1010" s="21"/>
      <c r="Q1010" s="21"/>
      <c r="R1010" s="29"/>
      <c r="S1010" s="21"/>
      <c r="T1010" s="21"/>
      <c r="U1010" s="21"/>
      <c r="V1010" s="21"/>
      <c r="W1010" s="21"/>
      <c r="X1010" s="21"/>
      <c r="Y1010" s="21"/>
      <c r="Z1010" s="21"/>
      <c r="AA1010" s="21"/>
      <c r="AB1010" s="21"/>
      <c r="AC1010" s="21"/>
      <c r="AD1010" s="21"/>
      <c r="AE1010" s="21"/>
      <c r="AF1010" s="21"/>
      <c r="AG1010" s="21"/>
      <c r="AH1010" s="21"/>
      <c r="AI1010" s="21"/>
      <c r="AJ1010" s="21"/>
      <c r="AK1010" s="21"/>
      <c r="AL1010" s="21"/>
      <c r="AM1010" s="21"/>
      <c r="AN1010" s="21"/>
      <c r="AO1010" s="21"/>
      <c r="AP1010" s="21"/>
      <c r="AQ1010" s="21"/>
      <c r="AR1010" s="21"/>
      <c r="AS1010" s="21"/>
      <c r="AT1010" s="21"/>
      <c r="AU1010" s="21"/>
      <c r="AV1010" s="21"/>
      <c r="AW1010" s="21"/>
      <c r="AX1010" s="21"/>
      <c r="AY1010" s="21"/>
      <c r="AZ1010" s="21"/>
      <c r="BA1010" s="21"/>
      <c r="BB1010" s="21"/>
      <c r="BC1010" s="21"/>
      <c r="BD1010" s="21"/>
      <c r="BE1010" s="21"/>
      <c r="BF1010" s="21"/>
      <c r="BG1010" s="21"/>
      <c r="BH1010" s="21"/>
      <c r="BI1010" s="21"/>
      <c r="BJ1010" s="21"/>
      <c r="BK1010" s="21"/>
      <c r="BL1010" s="21"/>
      <c r="BM1010" s="21"/>
      <c r="BN1010" s="21"/>
      <c r="BO1010" s="21"/>
      <c r="BP1010" s="21"/>
      <c r="BQ1010" s="21"/>
      <c r="BR1010" s="21"/>
      <c r="BS1010" s="21"/>
      <c r="BT1010" s="21"/>
      <c r="BU1010" s="21"/>
      <c r="BV1010" s="21"/>
      <c r="BW1010" s="21"/>
    </row>
    <row r="1011" spans="1:75" x14ac:dyDescent="0.5">
      <c r="A1011" s="21"/>
      <c r="B1011" s="21"/>
      <c r="C1011" s="21"/>
      <c r="D1011" s="21"/>
      <c r="E1011" s="21"/>
      <c r="F1011" s="21"/>
      <c r="G1011" s="21"/>
      <c r="H1011" s="21"/>
      <c r="I1011" s="21"/>
      <c r="J1011" s="21"/>
      <c r="K1011" s="21"/>
      <c r="L1011" s="21"/>
      <c r="M1011" s="21"/>
      <c r="N1011" s="21"/>
      <c r="O1011" s="21"/>
      <c r="P1011" s="21"/>
      <c r="Q1011" s="21"/>
      <c r="R1011" s="29"/>
      <c r="S1011" s="21"/>
      <c r="T1011" s="21"/>
      <c r="U1011" s="21"/>
      <c r="V1011" s="21"/>
      <c r="W1011" s="21"/>
      <c r="X1011" s="21"/>
      <c r="Y1011" s="21"/>
      <c r="Z1011" s="21"/>
      <c r="AA1011" s="21"/>
      <c r="AB1011" s="21"/>
      <c r="AC1011" s="21"/>
      <c r="AD1011" s="21"/>
      <c r="AE1011" s="21"/>
      <c r="AF1011" s="21"/>
      <c r="AG1011" s="21"/>
      <c r="AH1011" s="21"/>
      <c r="AI1011" s="21"/>
      <c r="AJ1011" s="21"/>
      <c r="AK1011" s="21"/>
      <c r="AL1011" s="21"/>
      <c r="AM1011" s="21"/>
      <c r="AN1011" s="21"/>
      <c r="AO1011" s="21"/>
      <c r="AP1011" s="21"/>
      <c r="AQ1011" s="21"/>
      <c r="AR1011" s="21"/>
      <c r="AS1011" s="21"/>
      <c r="AT1011" s="21"/>
      <c r="AU1011" s="21"/>
      <c r="AV1011" s="21"/>
      <c r="AW1011" s="21"/>
      <c r="AX1011" s="21"/>
      <c r="AY1011" s="21"/>
      <c r="AZ1011" s="21"/>
      <c r="BA1011" s="21"/>
      <c r="BB1011" s="21"/>
      <c r="BC1011" s="21"/>
      <c r="BD1011" s="21"/>
      <c r="BE1011" s="21"/>
      <c r="BF1011" s="21"/>
      <c r="BG1011" s="21"/>
      <c r="BH1011" s="21"/>
      <c r="BI1011" s="21"/>
      <c r="BJ1011" s="21"/>
      <c r="BK1011" s="21"/>
      <c r="BL1011" s="21"/>
      <c r="BM1011" s="21"/>
      <c r="BN1011" s="21"/>
      <c r="BO1011" s="21"/>
      <c r="BP1011" s="21"/>
      <c r="BQ1011" s="21"/>
      <c r="BR1011" s="21"/>
      <c r="BS1011" s="21"/>
      <c r="BT1011" s="21"/>
      <c r="BU1011" s="21"/>
      <c r="BV1011" s="21"/>
      <c r="BW1011" s="21"/>
    </row>
    <row r="1012" spans="1:75" x14ac:dyDescent="0.5">
      <c r="A1012" s="21"/>
      <c r="B1012" s="21"/>
      <c r="C1012" s="21"/>
      <c r="D1012" s="21"/>
      <c r="E1012" s="21"/>
      <c r="F1012" s="21"/>
      <c r="G1012" s="21"/>
      <c r="H1012" s="21"/>
      <c r="I1012" s="21"/>
      <c r="J1012" s="21"/>
      <c r="K1012" s="21"/>
      <c r="L1012" s="21"/>
      <c r="M1012" s="21"/>
      <c r="N1012" s="21"/>
      <c r="O1012" s="21"/>
      <c r="P1012" s="21"/>
      <c r="Q1012" s="21"/>
      <c r="R1012" s="29"/>
      <c r="S1012" s="21"/>
      <c r="T1012" s="21"/>
      <c r="U1012" s="21"/>
      <c r="V1012" s="21"/>
      <c r="W1012" s="21"/>
      <c r="X1012" s="21"/>
      <c r="Y1012" s="21"/>
      <c r="Z1012" s="21"/>
      <c r="AA1012" s="21"/>
      <c r="AB1012" s="21"/>
      <c r="AC1012" s="21"/>
      <c r="AD1012" s="21"/>
      <c r="AE1012" s="21"/>
      <c r="AF1012" s="21"/>
      <c r="AG1012" s="21"/>
      <c r="AH1012" s="21"/>
      <c r="AI1012" s="21"/>
      <c r="AJ1012" s="21"/>
      <c r="AK1012" s="21"/>
      <c r="AL1012" s="21"/>
      <c r="AM1012" s="21"/>
      <c r="AN1012" s="21"/>
      <c r="AO1012" s="21"/>
      <c r="AP1012" s="21"/>
      <c r="AQ1012" s="21"/>
      <c r="AR1012" s="21"/>
      <c r="AS1012" s="21"/>
      <c r="AT1012" s="21"/>
      <c r="AU1012" s="21"/>
      <c r="AV1012" s="21"/>
      <c r="AW1012" s="21"/>
      <c r="AX1012" s="21"/>
      <c r="AY1012" s="21"/>
      <c r="AZ1012" s="21"/>
      <c r="BA1012" s="21"/>
      <c r="BB1012" s="21"/>
      <c r="BC1012" s="21"/>
      <c r="BD1012" s="21"/>
      <c r="BE1012" s="21"/>
      <c r="BF1012" s="21"/>
      <c r="BG1012" s="21"/>
      <c r="BH1012" s="21"/>
      <c r="BI1012" s="21"/>
      <c r="BJ1012" s="21"/>
      <c r="BK1012" s="21"/>
      <c r="BL1012" s="21"/>
      <c r="BM1012" s="21"/>
      <c r="BN1012" s="21"/>
      <c r="BO1012" s="21"/>
      <c r="BP1012" s="21"/>
      <c r="BQ1012" s="21"/>
      <c r="BR1012" s="21"/>
      <c r="BS1012" s="21"/>
      <c r="BT1012" s="21"/>
      <c r="BU1012" s="21"/>
      <c r="BV1012" s="21"/>
      <c r="BW1012" s="21"/>
    </row>
    <row r="1013" spans="1:75" x14ac:dyDescent="0.5">
      <c r="A1013" s="21"/>
      <c r="B1013" s="21"/>
      <c r="C1013" s="21"/>
      <c r="D1013" s="21"/>
      <c r="E1013" s="21"/>
      <c r="F1013" s="21"/>
      <c r="G1013" s="21"/>
      <c r="H1013" s="21"/>
      <c r="I1013" s="21"/>
      <c r="J1013" s="21"/>
      <c r="K1013" s="21"/>
      <c r="L1013" s="21"/>
      <c r="M1013" s="21"/>
      <c r="N1013" s="21"/>
      <c r="O1013" s="21"/>
      <c r="P1013" s="21"/>
      <c r="Q1013" s="21"/>
      <c r="R1013" s="29"/>
      <c r="S1013" s="21"/>
      <c r="T1013" s="21"/>
      <c r="U1013" s="21"/>
      <c r="V1013" s="21"/>
      <c r="W1013" s="21"/>
      <c r="X1013" s="21"/>
      <c r="Y1013" s="21"/>
      <c r="Z1013" s="21"/>
      <c r="AA1013" s="21"/>
      <c r="AB1013" s="21"/>
      <c r="AC1013" s="21"/>
      <c r="AD1013" s="21"/>
      <c r="AE1013" s="21"/>
      <c r="AF1013" s="21"/>
      <c r="AG1013" s="21"/>
      <c r="AH1013" s="21"/>
      <c r="AI1013" s="21"/>
      <c r="AJ1013" s="21"/>
      <c r="AK1013" s="21"/>
      <c r="AL1013" s="21"/>
      <c r="AM1013" s="21"/>
      <c r="AN1013" s="21"/>
      <c r="AO1013" s="21"/>
      <c r="AP1013" s="21"/>
      <c r="AQ1013" s="21"/>
      <c r="AR1013" s="21"/>
      <c r="AS1013" s="21"/>
      <c r="AT1013" s="21"/>
      <c r="AU1013" s="21"/>
      <c r="AV1013" s="21"/>
      <c r="AW1013" s="21"/>
      <c r="AX1013" s="21"/>
      <c r="AY1013" s="21"/>
      <c r="AZ1013" s="21"/>
      <c r="BA1013" s="21"/>
      <c r="BB1013" s="21"/>
      <c r="BC1013" s="21"/>
      <c r="BD1013" s="21"/>
      <c r="BE1013" s="21"/>
      <c r="BF1013" s="21"/>
      <c r="BG1013" s="21"/>
      <c r="BH1013" s="21"/>
      <c r="BI1013" s="21"/>
      <c r="BJ1013" s="21"/>
      <c r="BK1013" s="21"/>
      <c r="BL1013" s="21"/>
      <c r="BM1013" s="21"/>
      <c r="BN1013" s="21"/>
      <c r="BO1013" s="21"/>
      <c r="BP1013" s="21"/>
      <c r="BQ1013" s="21"/>
      <c r="BR1013" s="21"/>
      <c r="BS1013" s="21"/>
      <c r="BT1013" s="21"/>
      <c r="BU1013" s="21"/>
      <c r="BV1013" s="21"/>
      <c r="BW1013" s="21"/>
    </row>
    <row r="1014" spans="1:75" x14ac:dyDescent="0.5">
      <c r="A1014" s="21"/>
      <c r="B1014" s="21"/>
      <c r="C1014" s="21"/>
      <c r="D1014" s="21"/>
      <c r="E1014" s="21"/>
      <c r="F1014" s="21"/>
      <c r="G1014" s="21"/>
      <c r="H1014" s="21"/>
      <c r="I1014" s="21"/>
      <c r="J1014" s="21"/>
      <c r="K1014" s="21"/>
      <c r="L1014" s="21"/>
      <c r="M1014" s="21"/>
      <c r="N1014" s="21"/>
      <c r="O1014" s="21"/>
      <c r="P1014" s="21"/>
      <c r="Q1014" s="21"/>
      <c r="R1014" s="29"/>
      <c r="S1014" s="21"/>
      <c r="T1014" s="21"/>
      <c r="U1014" s="21"/>
      <c r="V1014" s="21"/>
      <c r="W1014" s="21"/>
      <c r="X1014" s="21"/>
      <c r="Y1014" s="21"/>
      <c r="Z1014" s="21"/>
      <c r="AA1014" s="21"/>
      <c r="AB1014" s="21"/>
      <c r="AC1014" s="21"/>
      <c r="AD1014" s="21"/>
      <c r="AE1014" s="21"/>
      <c r="AF1014" s="21"/>
      <c r="AG1014" s="21"/>
      <c r="AH1014" s="21"/>
      <c r="AI1014" s="21"/>
      <c r="AJ1014" s="21"/>
      <c r="AK1014" s="21"/>
      <c r="AL1014" s="21"/>
      <c r="AM1014" s="21"/>
      <c r="AN1014" s="21"/>
      <c r="AO1014" s="21"/>
      <c r="AP1014" s="21"/>
      <c r="AQ1014" s="21"/>
      <c r="AR1014" s="21"/>
      <c r="AS1014" s="21"/>
      <c r="AT1014" s="21"/>
      <c r="AU1014" s="21"/>
      <c r="AV1014" s="21"/>
      <c r="AW1014" s="21"/>
      <c r="AX1014" s="21"/>
      <c r="AY1014" s="21"/>
      <c r="AZ1014" s="21"/>
      <c r="BA1014" s="21"/>
      <c r="BB1014" s="21"/>
      <c r="BC1014" s="21"/>
      <c r="BD1014" s="21"/>
      <c r="BE1014" s="21"/>
      <c r="BF1014" s="21"/>
      <c r="BG1014" s="21"/>
      <c r="BH1014" s="21"/>
      <c r="BI1014" s="21"/>
      <c r="BJ1014" s="21"/>
      <c r="BK1014" s="21"/>
      <c r="BL1014" s="21"/>
      <c r="BM1014" s="21"/>
      <c r="BN1014" s="21"/>
      <c r="BO1014" s="21"/>
      <c r="BP1014" s="21"/>
      <c r="BQ1014" s="21"/>
      <c r="BR1014" s="21"/>
      <c r="BS1014" s="21"/>
      <c r="BT1014" s="21"/>
      <c r="BU1014" s="21"/>
      <c r="BV1014" s="21"/>
      <c r="BW1014" s="21"/>
    </row>
    <row r="1015" spans="1:75" x14ac:dyDescent="0.5">
      <c r="A1015" s="21"/>
      <c r="B1015" s="21"/>
      <c r="C1015" s="21"/>
      <c r="D1015" s="21"/>
      <c r="E1015" s="21"/>
      <c r="F1015" s="21"/>
      <c r="G1015" s="21"/>
      <c r="H1015" s="21"/>
      <c r="I1015" s="21"/>
      <c r="J1015" s="21"/>
      <c r="K1015" s="21"/>
      <c r="L1015" s="21"/>
      <c r="M1015" s="21"/>
      <c r="N1015" s="21"/>
      <c r="O1015" s="21"/>
      <c r="P1015" s="21"/>
      <c r="Q1015" s="21"/>
      <c r="R1015" s="29"/>
      <c r="S1015" s="21"/>
      <c r="T1015" s="21"/>
      <c r="U1015" s="21"/>
      <c r="V1015" s="21"/>
      <c r="W1015" s="21"/>
      <c r="X1015" s="21"/>
      <c r="Y1015" s="21"/>
      <c r="Z1015" s="21"/>
      <c r="AA1015" s="21"/>
      <c r="AB1015" s="21"/>
      <c r="AC1015" s="21"/>
      <c r="AD1015" s="21"/>
      <c r="AE1015" s="21"/>
      <c r="AF1015" s="21"/>
      <c r="AG1015" s="21"/>
      <c r="AH1015" s="21"/>
      <c r="AI1015" s="21"/>
      <c r="AJ1015" s="21"/>
      <c r="AK1015" s="21"/>
      <c r="AL1015" s="21"/>
      <c r="AM1015" s="21"/>
      <c r="AN1015" s="21"/>
      <c r="AO1015" s="21"/>
      <c r="AP1015" s="21"/>
      <c r="AQ1015" s="21"/>
      <c r="AR1015" s="21"/>
      <c r="AS1015" s="21"/>
      <c r="AT1015" s="21"/>
      <c r="AU1015" s="21"/>
      <c r="AV1015" s="21"/>
      <c r="AW1015" s="21"/>
      <c r="AX1015" s="21"/>
      <c r="AY1015" s="21"/>
      <c r="AZ1015" s="21"/>
      <c r="BA1015" s="21"/>
      <c r="BB1015" s="21"/>
      <c r="BC1015" s="21"/>
      <c r="BD1015" s="21"/>
      <c r="BE1015" s="21"/>
      <c r="BF1015" s="21"/>
      <c r="BG1015" s="21"/>
      <c r="BH1015" s="21"/>
      <c r="BI1015" s="21"/>
      <c r="BJ1015" s="21"/>
      <c r="BK1015" s="21"/>
      <c r="BL1015" s="21"/>
      <c r="BM1015" s="21"/>
      <c r="BN1015" s="21"/>
      <c r="BO1015" s="21"/>
      <c r="BP1015" s="21"/>
      <c r="BQ1015" s="21"/>
      <c r="BR1015" s="21"/>
      <c r="BS1015" s="21"/>
      <c r="BT1015" s="21"/>
      <c r="BU1015" s="21"/>
      <c r="BV1015" s="21"/>
      <c r="BW1015" s="21"/>
    </row>
    <row r="1016" spans="1:75" x14ac:dyDescent="0.5">
      <c r="A1016" s="21"/>
      <c r="B1016" s="21"/>
      <c r="C1016" s="21"/>
      <c r="D1016" s="21"/>
      <c r="E1016" s="21"/>
      <c r="F1016" s="21"/>
      <c r="G1016" s="21"/>
      <c r="H1016" s="21"/>
      <c r="I1016" s="21"/>
      <c r="J1016" s="21"/>
      <c r="K1016" s="21"/>
      <c r="L1016" s="21"/>
      <c r="M1016" s="21"/>
      <c r="N1016" s="21"/>
      <c r="O1016" s="21"/>
      <c r="P1016" s="21"/>
      <c r="Q1016" s="21"/>
      <c r="R1016" s="29"/>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c r="BW1016" s="21"/>
    </row>
    <row r="1017" spans="1:75" x14ac:dyDescent="0.5">
      <c r="A1017" s="21"/>
      <c r="B1017" s="21"/>
      <c r="C1017" s="21"/>
      <c r="D1017" s="21"/>
      <c r="E1017" s="21"/>
      <c r="F1017" s="21"/>
      <c r="G1017" s="21"/>
      <c r="H1017" s="21"/>
      <c r="I1017" s="21"/>
      <c r="J1017" s="21"/>
      <c r="K1017" s="21"/>
      <c r="L1017" s="21"/>
      <c r="M1017" s="21"/>
      <c r="N1017" s="21"/>
      <c r="O1017" s="21"/>
      <c r="P1017" s="21"/>
      <c r="Q1017" s="21"/>
      <c r="R1017" s="29"/>
      <c r="S1017" s="21"/>
      <c r="T1017" s="21"/>
      <c r="U1017" s="21"/>
      <c r="V1017" s="21"/>
      <c r="W1017" s="21"/>
      <c r="X1017" s="21"/>
      <c r="Y1017" s="21"/>
      <c r="Z1017" s="21"/>
      <c r="AA1017" s="21"/>
      <c r="AB1017" s="21"/>
      <c r="AC1017" s="21"/>
      <c r="AD1017" s="21"/>
      <c r="AE1017" s="21"/>
      <c r="AF1017" s="21"/>
      <c r="AG1017" s="21"/>
      <c r="AH1017" s="21"/>
      <c r="AI1017" s="21"/>
      <c r="AJ1017" s="21"/>
      <c r="AK1017" s="21"/>
      <c r="AL1017" s="21"/>
      <c r="AM1017" s="21"/>
      <c r="AN1017" s="21"/>
      <c r="AO1017" s="21"/>
      <c r="AP1017" s="21"/>
      <c r="AQ1017" s="21"/>
      <c r="AR1017" s="21"/>
      <c r="AS1017" s="21"/>
      <c r="AT1017" s="21"/>
      <c r="AU1017" s="21"/>
      <c r="AV1017" s="21"/>
      <c r="AW1017" s="21"/>
      <c r="AX1017" s="21"/>
      <c r="AY1017" s="21"/>
      <c r="AZ1017" s="21"/>
      <c r="BA1017" s="21"/>
      <c r="BB1017" s="21"/>
      <c r="BC1017" s="21"/>
      <c r="BD1017" s="21"/>
      <c r="BE1017" s="21"/>
      <c r="BF1017" s="21"/>
      <c r="BG1017" s="21"/>
      <c r="BH1017" s="21"/>
      <c r="BI1017" s="21"/>
      <c r="BJ1017" s="21"/>
      <c r="BK1017" s="21"/>
      <c r="BL1017" s="21"/>
      <c r="BM1017" s="21"/>
      <c r="BN1017" s="21"/>
      <c r="BO1017" s="21"/>
      <c r="BP1017" s="21"/>
      <c r="BQ1017" s="21"/>
      <c r="BR1017" s="21"/>
      <c r="BS1017" s="21"/>
      <c r="BT1017" s="21"/>
      <c r="BU1017" s="21"/>
      <c r="BV1017" s="21"/>
      <c r="BW1017" s="21"/>
    </row>
    <row r="1018" spans="1:75" x14ac:dyDescent="0.5">
      <c r="A1018" s="21"/>
      <c r="B1018" s="21"/>
      <c r="C1018" s="21"/>
      <c r="D1018" s="21"/>
      <c r="E1018" s="21"/>
      <c r="F1018" s="21"/>
      <c r="G1018" s="21"/>
      <c r="H1018" s="21"/>
      <c r="I1018" s="21"/>
      <c r="J1018" s="21"/>
      <c r="K1018" s="21"/>
      <c r="L1018" s="21"/>
      <c r="M1018" s="21"/>
      <c r="N1018" s="21"/>
      <c r="O1018" s="21"/>
      <c r="P1018" s="21"/>
      <c r="Q1018" s="21"/>
      <c r="R1018" s="29"/>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c r="AQ1018" s="21"/>
      <c r="AR1018" s="21"/>
      <c r="AS1018" s="21"/>
      <c r="AT1018" s="21"/>
      <c r="AU1018" s="21"/>
      <c r="AV1018" s="21"/>
      <c r="AW1018" s="21"/>
      <c r="AX1018" s="21"/>
      <c r="AY1018" s="21"/>
      <c r="AZ1018" s="21"/>
      <c r="BA1018" s="21"/>
      <c r="BB1018" s="21"/>
      <c r="BC1018" s="21"/>
      <c r="BD1018" s="21"/>
      <c r="BE1018" s="21"/>
      <c r="BF1018" s="21"/>
      <c r="BG1018" s="21"/>
      <c r="BH1018" s="21"/>
      <c r="BI1018" s="21"/>
      <c r="BJ1018" s="21"/>
      <c r="BK1018" s="21"/>
      <c r="BL1018" s="21"/>
      <c r="BM1018" s="21"/>
      <c r="BN1018" s="21"/>
      <c r="BO1018" s="21"/>
      <c r="BP1018" s="21"/>
      <c r="BQ1018" s="21"/>
      <c r="BR1018" s="21"/>
      <c r="BS1018" s="21"/>
      <c r="BT1018" s="21"/>
      <c r="BU1018" s="21"/>
      <c r="BV1018" s="21"/>
      <c r="BW1018" s="21"/>
    </row>
    <row r="1019" spans="1:75" x14ac:dyDescent="0.5">
      <c r="A1019" s="21"/>
      <c r="B1019" s="21"/>
      <c r="C1019" s="21"/>
      <c r="D1019" s="21"/>
      <c r="E1019" s="21"/>
      <c r="F1019" s="21"/>
      <c r="G1019" s="21"/>
      <c r="H1019" s="21"/>
      <c r="I1019" s="21"/>
      <c r="J1019" s="21"/>
      <c r="K1019" s="21"/>
      <c r="L1019" s="21"/>
      <c r="M1019" s="21"/>
      <c r="N1019" s="21"/>
      <c r="O1019" s="21"/>
      <c r="P1019" s="21"/>
      <c r="Q1019" s="21"/>
      <c r="R1019" s="29"/>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c r="AQ1019" s="21"/>
      <c r="AR1019" s="21"/>
      <c r="AS1019" s="21"/>
      <c r="AT1019" s="21"/>
      <c r="AU1019" s="21"/>
      <c r="AV1019" s="21"/>
      <c r="AW1019" s="21"/>
      <c r="AX1019" s="21"/>
      <c r="AY1019" s="21"/>
      <c r="AZ1019" s="21"/>
      <c r="BA1019" s="21"/>
      <c r="BB1019" s="21"/>
      <c r="BC1019" s="21"/>
      <c r="BD1019" s="21"/>
      <c r="BE1019" s="21"/>
      <c r="BF1019" s="21"/>
      <c r="BG1019" s="21"/>
      <c r="BH1019" s="21"/>
      <c r="BI1019" s="21"/>
      <c r="BJ1019" s="21"/>
      <c r="BK1019" s="21"/>
      <c r="BL1019" s="21"/>
      <c r="BM1019" s="21"/>
      <c r="BN1019" s="21"/>
      <c r="BO1019" s="21"/>
      <c r="BP1019" s="21"/>
      <c r="BQ1019" s="21"/>
      <c r="BR1019" s="21"/>
      <c r="BS1019" s="21"/>
      <c r="BT1019" s="21"/>
      <c r="BU1019" s="21"/>
      <c r="BV1019" s="21"/>
      <c r="BW1019" s="21"/>
    </row>
    <row r="1020" spans="1:75" x14ac:dyDescent="0.5">
      <c r="A1020" s="21"/>
      <c r="B1020" s="21"/>
      <c r="C1020" s="21"/>
      <c r="D1020" s="21"/>
      <c r="E1020" s="21"/>
      <c r="F1020" s="21"/>
      <c r="G1020" s="21"/>
      <c r="H1020" s="21"/>
      <c r="I1020" s="21"/>
      <c r="J1020" s="21"/>
      <c r="K1020" s="21"/>
      <c r="L1020" s="21"/>
      <c r="M1020" s="21"/>
      <c r="N1020" s="21"/>
      <c r="O1020" s="21"/>
      <c r="P1020" s="21"/>
      <c r="Q1020" s="21"/>
      <c r="R1020" s="29"/>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c r="AQ1020" s="21"/>
      <c r="AR1020" s="21"/>
      <c r="AS1020" s="21"/>
      <c r="AT1020" s="21"/>
      <c r="AU1020" s="21"/>
      <c r="AV1020" s="21"/>
      <c r="AW1020" s="21"/>
      <c r="AX1020" s="21"/>
      <c r="AY1020" s="21"/>
      <c r="AZ1020" s="21"/>
      <c r="BA1020" s="21"/>
      <c r="BB1020" s="21"/>
      <c r="BC1020" s="21"/>
      <c r="BD1020" s="21"/>
      <c r="BE1020" s="21"/>
      <c r="BF1020" s="21"/>
      <c r="BG1020" s="21"/>
      <c r="BH1020" s="21"/>
      <c r="BI1020" s="21"/>
      <c r="BJ1020" s="21"/>
      <c r="BK1020" s="21"/>
      <c r="BL1020" s="21"/>
      <c r="BM1020" s="21"/>
      <c r="BN1020" s="21"/>
      <c r="BO1020" s="21"/>
      <c r="BP1020" s="21"/>
      <c r="BQ1020" s="21"/>
      <c r="BR1020" s="21"/>
      <c r="BS1020" s="21"/>
      <c r="BT1020" s="21"/>
      <c r="BU1020" s="21"/>
      <c r="BV1020" s="21"/>
      <c r="BW1020" s="21"/>
    </row>
    <row r="1021" spans="1:75" x14ac:dyDescent="0.5">
      <c r="A1021" s="21"/>
      <c r="B1021" s="21"/>
      <c r="C1021" s="21"/>
      <c r="D1021" s="21"/>
      <c r="E1021" s="21"/>
      <c r="F1021" s="21"/>
      <c r="G1021" s="21"/>
      <c r="H1021" s="21"/>
      <c r="I1021" s="21"/>
      <c r="J1021" s="21"/>
      <c r="K1021" s="21"/>
      <c r="L1021" s="21"/>
      <c r="M1021" s="21"/>
      <c r="N1021" s="21"/>
      <c r="O1021" s="21"/>
      <c r="P1021" s="21"/>
      <c r="Q1021" s="21"/>
      <c r="R1021" s="29"/>
      <c r="S1021" s="21"/>
      <c r="T1021" s="21"/>
      <c r="U1021" s="21"/>
      <c r="V1021" s="21"/>
      <c r="W1021" s="21"/>
      <c r="X1021" s="21"/>
      <c r="Y1021" s="21"/>
      <c r="Z1021" s="21"/>
      <c r="AA1021" s="21"/>
      <c r="AB1021" s="21"/>
      <c r="AC1021" s="21"/>
      <c r="AD1021" s="21"/>
      <c r="AE1021" s="21"/>
      <c r="AF1021" s="21"/>
      <c r="AG1021" s="21"/>
      <c r="AH1021" s="21"/>
      <c r="AI1021" s="21"/>
      <c r="AJ1021" s="21"/>
      <c r="AK1021" s="21"/>
      <c r="AL1021" s="21"/>
      <c r="AM1021" s="21"/>
      <c r="AN1021" s="21"/>
      <c r="AO1021" s="21"/>
      <c r="AP1021" s="21"/>
      <c r="AQ1021" s="21"/>
      <c r="AR1021" s="21"/>
      <c r="AS1021" s="21"/>
      <c r="AT1021" s="21"/>
      <c r="AU1021" s="21"/>
      <c r="AV1021" s="21"/>
      <c r="AW1021" s="21"/>
      <c r="AX1021" s="21"/>
      <c r="AY1021" s="21"/>
      <c r="AZ1021" s="21"/>
      <c r="BA1021" s="21"/>
      <c r="BB1021" s="21"/>
      <c r="BC1021" s="21"/>
      <c r="BD1021" s="21"/>
      <c r="BE1021" s="21"/>
      <c r="BF1021" s="21"/>
      <c r="BG1021" s="21"/>
      <c r="BH1021" s="21"/>
      <c r="BI1021" s="21"/>
      <c r="BJ1021" s="21"/>
      <c r="BK1021" s="21"/>
      <c r="BL1021" s="21"/>
      <c r="BM1021" s="21"/>
      <c r="BN1021" s="21"/>
      <c r="BO1021" s="21"/>
      <c r="BP1021" s="21"/>
      <c r="BQ1021" s="21"/>
      <c r="BR1021" s="21"/>
      <c r="BS1021" s="21"/>
      <c r="BT1021" s="21"/>
      <c r="BU1021" s="21"/>
      <c r="BV1021" s="21"/>
      <c r="BW1021" s="21"/>
    </row>
    <row r="1022" spans="1:75" x14ac:dyDescent="0.5">
      <c r="A1022" s="21"/>
      <c r="B1022" s="21"/>
      <c r="C1022" s="21"/>
      <c r="D1022" s="21"/>
      <c r="E1022" s="21"/>
      <c r="F1022" s="21"/>
      <c r="G1022" s="21"/>
      <c r="H1022" s="21"/>
      <c r="I1022" s="21"/>
      <c r="J1022" s="21"/>
      <c r="K1022" s="21"/>
      <c r="L1022" s="21"/>
      <c r="M1022" s="21"/>
      <c r="N1022" s="21"/>
      <c r="O1022" s="21"/>
      <c r="P1022" s="21"/>
      <c r="Q1022" s="21"/>
      <c r="R1022" s="29"/>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c r="AO1022" s="21"/>
      <c r="AP1022" s="21"/>
      <c r="AQ1022" s="21"/>
      <c r="AR1022" s="21"/>
      <c r="AS1022" s="21"/>
      <c r="AT1022" s="21"/>
      <c r="AU1022" s="21"/>
      <c r="AV1022" s="21"/>
      <c r="AW1022" s="21"/>
      <c r="AX1022" s="21"/>
      <c r="AY1022" s="21"/>
      <c r="AZ1022" s="21"/>
      <c r="BA1022" s="21"/>
      <c r="BB1022" s="21"/>
      <c r="BC1022" s="21"/>
      <c r="BD1022" s="21"/>
      <c r="BE1022" s="21"/>
      <c r="BF1022" s="21"/>
      <c r="BG1022" s="21"/>
      <c r="BH1022" s="21"/>
      <c r="BI1022" s="21"/>
      <c r="BJ1022" s="21"/>
      <c r="BK1022" s="21"/>
      <c r="BL1022" s="21"/>
      <c r="BM1022" s="21"/>
      <c r="BN1022" s="21"/>
      <c r="BO1022" s="21"/>
      <c r="BP1022" s="21"/>
      <c r="BQ1022" s="21"/>
      <c r="BR1022" s="21"/>
      <c r="BS1022" s="21"/>
      <c r="BT1022" s="21"/>
      <c r="BU1022" s="21"/>
      <c r="BV1022" s="21"/>
      <c r="BW1022" s="21"/>
    </row>
    <row r="1023" spans="1:75" x14ac:dyDescent="0.5">
      <c r="A1023" s="21"/>
      <c r="B1023" s="21"/>
      <c r="C1023" s="21"/>
      <c r="D1023" s="21"/>
      <c r="E1023" s="21"/>
      <c r="F1023" s="21"/>
      <c r="G1023" s="21"/>
      <c r="H1023" s="21"/>
      <c r="I1023" s="21"/>
      <c r="J1023" s="21"/>
      <c r="K1023" s="21"/>
      <c r="L1023" s="21"/>
      <c r="M1023" s="21"/>
      <c r="N1023" s="21"/>
      <c r="O1023" s="21"/>
      <c r="P1023" s="21"/>
      <c r="Q1023" s="21"/>
      <c r="R1023" s="29"/>
      <c r="S1023" s="21"/>
      <c r="T1023" s="21"/>
      <c r="U1023" s="21"/>
      <c r="V1023" s="21"/>
      <c r="W1023" s="21"/>
      <c r="X1023" s="21"/>
      <c r="Y1023" s="21"/>
      <c r="Z1023" s="21"/>
      <c r="AA1023" s="21"/>
      <c r="AB1023" s="21"/>
      <c r="AC1023" s="21"/>
      <c r="AD1023" s="21"/>
      <c r="AE1023" s="21"/>
      <c r="AF1023" s="21"/>
      <c r="AG1023" s="21"/>
      <c r="AH1023" s="21"/>
      <c r="AI1023" s="21"/>
      <c r="AJ1023" s="21"/>
      <c r="AK1023" s="21"/>
      <c r="AL1023" s="21"/>
      <c r="AM1023" s="21"/>
      <c r="AN1023" s="21"/>
      <c r="AO1023" s="21"/>
      <c r="AP1023" s="21"/>
      <c r="AQ1023" s="21"/>
      <c r="AR1023" s="21"/>
      <c r="AS1023" s="21"/>
      <c r="AT1023" s="21"/>
      <c r="AU1023" s="21"/>
      <c r="AV1023" s="21"/>
      <c r="AW1023" s="21"/>
      <c r="AX1023" s="21"/>
      <c r="AY1023" s="21"/>
      <c r="AZ1023" s="21"/>
      <c r="BA1023" s="21"/>
      <c r="BB1023" s="21"/>
      <c r="BC1023" s="21"/>
      <c r="BD1023" s="21"/>
      <c r="BE1023" s="21"/>
      <c r="BF1023" s="21"/>
      <c r="BG1023" s="21"/>
      <c r="BH1023" s="21"/>
      <c r="BI1023" s="21"/>
      <c r="BJ1023" s="21"/>
      <c r="BK1023" s="21"/>
      <c r="BL1023" s="21"/>
      <c r="BM1023" s="21"/>
      <c r="BN1023" s="21"/>
      <c r="BO1023" s="21"/>
      <c r="BP1023" s="21"/>
      <c r="BQ1023" s="21"/>
      <c r="BR1023" s="21"/>
      <c r="BS1023" s="21"/>
      <c r="BT1023" s="21"/>
      <c r="BU1023" s="21"/>
      <c r="BV1023" s="21"/>
      <c r="BW1023" s="21"/>
    </row>
  </sheetData>
  <sheetProtection algorithmName="SHA-512" hashValue="JE4mURQXR2VDGZ4Lw6hKqyplfQAtrso0PrREDer/bOo8Ha0xyOFswWsvzzx7g227QuS72Y4z0vvAtBBQ3cMp4Q==" saltValue="OUN9NoFO8vCLNWdUe+/ZZA==" spinCount="100000" sheet="1" formatColumns="0" formatRows="0" selectLockedCells="1"/>
  <mergeCells count="2">
    <mergeCell ref="A3:R6"/>
    <mergeCell ref="A1:R2"/>
  </mergeCells>
  <conditionalFormatting sqref="G8 G10:G11 G14:G1000">
    <cfRule type="expression" dxfId="27" priority="20">
      <formula>F8 &lt;&gt; "Decimal Degrees"</formula>
    </cfRule>
  </conditionalFormatting>
  <conditionalFormatting sqref="H8 H10:H11 H14:H1000">
    <cfRule type="expression" dxfId="26" priority="19">
      <formula>F8 &lt;&gt;"Decimal Degrees"</formula>
    </cfRule>
  </conditionalFormatting>
  <conditionalFormatting sqref="I8 I10:I1000">
    <cfRule type="expression" dxfId="25" priority="18">
      <formula>F8 &lt;&gt; "Degrees Decimal Minutes"</formula>
    </cfRule>
  </conditionalFormatting>
  <conditionalFormatting sqref="J8 J10:J1000">
    <cfRule type="expression" dxfId="24" priority="17">
      <formula>F8 &lt;&gt; "Degrees Decimal Minutes"</formula>
    </cfRule>
  </conditionalFormatting>
  <conditionalFormatting sqref="K8 K29:K1000">
    <cfRule type="expression" dxfId="23" priority="16">
      <formula>F8 &lt;&gt; "Degrees Minutes Seconds"</formula>
    </cfRule>
  </conditionalFormatting>
  <conditionalFormatting sqref="L8 L29:L1000">
    <cfRule type="expression" dxfId="22" priority="15">
      <formula>F8 &lt;&gt; "Degrees Minutes Seconds"</formula>
    </cfRule>
  </conditionalFormatting>
  <conditionalFormatting sqref="K10:K28">
    <cfRule type="expression" dxfId="21" priority="14">
      <formula>F10 &lt;&gt; "Degrees Minutes Seconds"</formula>
    </cfRule>
  </conditionalFormatting>
  <conditionalFormatting sqref="L10:L28">
    <cfRule type="expression" dxfId="20" priority="13">
      <formula>F10 &lt;&gt; "Degrees Minutes Seconds"</formula>
    </cfRule>
  </conditionalFormatting>
  <conditionalFormatting sqref="G12">
    <cfRule type="expression" dxfId="19" priority="12">
      <formula>F12 &lt;&gt; "Decimal Degrees"</formula>
    </cfRule>
  </conditionalFormatting>
  <conditionalFormatting sqref="H12">
    <cfRule type="expression" dxfId="18" priority="11">
      <formula>F12 &lt;&gt;"Decimal Degrees"</formula>
    </cfRule>
  </conditionalFormatting>
  <conditionalFormatting sqref="G13">
    <cfRule type="expression" dxfId="17" priority="10">
      <formula>F13 &lt;&gt; "Decimal Degrees"</formula>
    </cfRule>
  </conditionalFormatting>
  <conditionalFormatting sqref="H13">
    <cfRule type="expression" dxfId="16" priority="9">
      <formula>F13 &lt;&gt;"Decimal Degrees"</formula>
    </cfRule>
  </conditionalFormatting>
  <conditionalFormatting sqref="G9">
    <cfRule type="expression" dxfId="15" priority="8">
      <formula>F9 &lt;&gt; "Decimal Degrees"</formula>
    </cfRule>
  </conditionalFormatting>
  <conditionalFormatting sqref="H9">
    <cfRule type="expression" dxfId="14" priority="7">
      <formula>F9 &lt;&gt;"Decimal Degrees"</formula>
    </cfRule>
  </conditionalFormatting>
  <conditionalFormatting sqref="I9">
    <cfRule type="expression" dxfId="13" priority="6">
      <formula>F9 &lt;&gt; "Degrees Decimal Minutes"</formula>
    </cfRule>
  </conditionalFormatting>
  <conditionalFormatting sqref="J9">
    <cfRule type="expression" dxfId="12" priority="5">
      <formula>F9 &lt;&gt; "Degrees Decimal Minutes"</formula>
    </cfRule>
  </conditionalFormatting>
  <conditionalFormatting sqref="K9">
    <cfRule type="expression" dxfId="11" priority="4">
      <formula>F9 &lt;&gt; "Degrees Minutes Seconds"</formula>
    </cfRule>
  </conditionalFormatting>
  <conditionalFormatting sqref="L9">
    <cfRule type="expression" dxfId="10" priority="3">
      <formula>F9 &lt;&gt; "Degrees Minutes Seconds"</formula>
    </cfRule>
  </conditionalFormatting>
  <conditionalFormatting sqref="E8:E1000">
    <cfRule type="expression" dxfId="9" priority="2">
      <formula>T8</formula>
    </cfRule>
  </conditionalFormatting>
  <conditionalFormatting sqref="F8:F1000">
    <cfRule type="expression" dxfId="8" priority="1">
      <formula>S8</formula>
    </cfRule>
  </conditionalFormatting>
  <dataValidations xWindow="78" yWindow="494" count="10">
    <dataValidation allowBlank="1" showInputMessage="1" showErrorMessage="1" promptTitle="-+-+" sqref="N138:N140"/>
    <dataValidation type="custom" allowBlank="1" showInputMessage="1" showErrorMessage="1" errorTitle="Error" error="Please enter data in the EXACT format:  030 04 05W (ensuring spaces in the correct places, as well as either a E or W to indicate the hemisphere)" promptTitle="Format" prompt="Example: 051 03 04W, 051 03 04E" sqref="L8:L1000">
      <formula1>AND(ISNUMBER(_xlfn.NUMBERVALUE(LEFT(L8,3))),EXACT(MID(L8,4,1)," "),ISNUMBER(_xlfn.NUMBERVALUE(MID(L8,5,2))),EXACT(MID(L8,7,1)," "),ISNUMBER(_xlfn.NUMBERVALUE(MID(L8,8,2))),OR(EXACT(RIGHT(L8,1),"W"),EXACT(RIGHT(L8,1),"E")))</formula1>
    </dataValidation>
    <dataValidation type="custom" allowBlank="1" showInputMessage="1" showErrorMessage="1" errorTitle="Error" error="Please enter data in the EXACT format:  030 04 05N (ensuring spaces in the correct places, as well as either a N or S to indicate the hemisphere)" promptTitle="Format" prompt="Example: 051 03 04N, 051 03 04S" sqref="K8:K1000">
      <formula1>AND(ISNUMBER(_xlfn.NUMBERVALUE(LEFT(K8,3))),EXACT(MID(K8,4,1)," "),ISNUMBER(_xlfn.NUMBERVALUE(MID(K8,5,2))),EXACT(MID(K8,7,1)," "),ISNUMBER(_xlfn.NUMBERVALUE(MID(K8,8,2))),OR(EXACT(RIGHT(K8,1),"N"),EXACT(RIGHT(K8,1),"S")))</formula1>
    </dataValidation>
    <dataValidation type="custom" allowBlank="1" showInputMessage="1" showErrorMessage="1" errorTitle="Error" error="Please enter data in the EXACT format:  030 04.3144W (ensuring a space between the 3 digits of the degrees and the decimal minutes and a &quot;W&quot; or &quot;E&quot; at the end to indicate hemisphere)" promptTitle="Format" prompt="Example: 051 03.4133E, 051 03.4144W" sqref="J8:J1000">
      <formula1>AND(ISNUMBER(_xlfn.NUMBERVALUE(LEFT(J8,3))),EXACT(MID(J8,4,1)," "),ISNUMBER(_xlfn.NUMBERVALUE(MID(J8,5,7))),OR(RIGHT(J8,1)="W",RIGHT(J8,1)="E"))</formula1>
    </dataValidation>
    <dataValidation type="decimal" allowBlank="1" showInputMessage="1" showErrorMessage="1" errorTitle="Error" error="Please enter a decimal value from -180.00000 to 180.00000" promptTitle="Format" prompt="Example: 51.34133 (E longitude), -51.34144 (W longitude)" sqref="H8">
      <formula1>-180</formula1>
      <formula2>180</formula2>
    </dataValidation>
    <dataValidation type="decimal" allowBlank="1" showInputMessage="1" showErrorMessage="1" errorTitle="Error" error="Please enter a decimal value from -180.00000 to 180.00000" promptTitle="Format" prompt="Example: 49.22413 (N latitude), -49.22413 (S latitude)" sqref="G8">
      <formula1>-180</formula1>
      <formula2>180</formula2>
    </dataValidation>
    <dataValidation type="custom" allowBlank="1" showInputMessage="1" showErrorMessage="1" errorTitle="Error" error="Please enter data in the EXACT format:  030 04.3144N (ensuring a space between the 3 digits of the degrees and the decimal minutes, as well as either a N or S to indicate the hemisphere)" promptTitle="Format" prompt="Example: 051 03.4133N, 051 03.4144S" sqref="I8:I1000">
      <formula1>AND(ISNUMBER(_xlfn.NUMBERVALUE(LEFT(I8,3))),EXACT(MID(I8,4,1)," "),ISNUMBER(_xlfn.NUMBERVALUE(MID(I8,5,7))),OR(RIGHT(I8,1)="N",RIGHT(I8,1)="S"))</formula1>
    </dataValidation>
    <dataValidation type="decimal" allowBlank="1" showInputMessage="1" showErrorMessage="1" errorTitle="Error" error="Please enter a decimal value from -180.00000 to 180.00000" promptTitle="Format" prompt="Example: 51.34133 (N latitude), -51.34144 (S latitude)" sqref="H9:H1000">
      <formula1>-180</formula1>
      <formula2>180</formula2>
    </dataValidation>
    <dataValidation type="decimal" allowBlank="1" showInputMessage="1" showErrorMessage="1" errorTitle="Error" error="Please enter a decimal value from -180.00000 to 180.00000" promptTitle="Format" prompt="Example: -49.22413 (W longitude), 49.22413 (E longitude)" sqref="G9:G1000">
      <formula1>-180</formula1>
      <formula2>180</formula2>
    </dataValidation>
    <dataValidation allowBlank="1" showInputMessage="1" showErrorMessage="1" prompt="Section or grid identifier: location specific to survey route protocol" sqref="E8:E1000"/>
  </dataValidations>
  <hyperlinks>
    <hyperlink ref="O7" location="'Step 3 - Bird information'!J7" tooltip="Condition that the bird was found (Alive or Dead)" display="Condition when found"/>
    <hyperlink ref="P7" location="'Step 3 - Bird information'!K7" tooltip="Was the bird Oiled or Unoiled when found?" display="Oil"/>
    <hyperlink ref="Q7" location="'Step 3 - Bird information'!L7" tooltip="What was the final fate of the bird (e.g. was it disposed of or released?)" display="Final Fate"/>
    <hyperlink ref="B7" location="'Step 3 - Bird information'!B7" tooltip="This an autogenerated field. It serves as the data check for the row. When all of the required fields are filled in, a survey ID will be generated for this row" display="Survey ID"/>
    <hyperlink ref="D7" location="'Step 3 - Bird information'!C7" tooltip="The species of the stranded bird." display="Species"/>
    <hyperlink ref="M7" location="'Step 3 - Bird information'!H7" tooltip="The number of individuals found in the immediate vicinity (please see protocols)." display="# Individuals found"/>
    <hyperlink ref="N7" location="'Step 3 - Bird information'!I7" tooltip="Is there a photo of the encounter? You may be asked to provide this. " display="Photo?"/>
    <hyperlink ref="G7" location="'Step 2 - Bird information'!E7" tooltip="Latitude in WGS84, Decimal Degrees (e.g.,  -51.22334, 49.22345). " display="Latitude where bird(s) found (DECIMAL DEGREES)"/>
    <hyperlink ref="F7" location="'Step 2 - Bird information'!D7" tooltip="The format of the Lat Lon values provided. Decimal Degrees, Degrees Decimal Minutes,  Degrees Minutes Seconds" display="Lat/Long format"/>
    <hyperlink ref="H7" location="'Step 2 - Bird information'!F7" tooltip="Longitude in WGS84, Decimal Degrees (e.g.,  -51.22334, 49.22345). " display="Longitude where bird(s) found (DECIMAL DEGREES)"/>
    <hyperlink ref="I7" location="'Step 2 - Bird information'!G7" tooltip="Latitude in WGS84, Degrees Decimal Minutes (e.g.,  049 03.2445N). " display="Latitude where bird(s) found (DEGREES DECIMAL MINUTES)"/>
    <hyperlink ref="J7" location="'Step 2 - Bird information'!H7" tooltip="Longitude in WGS84, Degrees Decimal Minutes (e.g.,  051 02.2234W)." display="Longitude where bird(s) found (DEGREES DECIMAL MINUTES)"/>
    <hyperlink ref="K7" location="'Step 2 - Bird information'!I7" tooltip="Latitude in WGS84, Degrees Minutes Seconds (e.g., 51 21 15 W,  49 23 15 N). " display="Latitude where bird(s) found (DEGREES MINUTES SECONDS)"/>
    <hyperlink ref="L7" location="'Step 2 - Bird information'!J7" tooltip="Longitude in WGS84, Degrees Minutes Seconds (e.g., 51 21 15 W,  49 23 15 N). " display="Longitude where bird(s) found (DEGREES MINUTES SECONDS)"/>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78" yWindow="494" count="9">
        <x14:dataValidation type="list" allowBlank="1" showInputMessage="1" showErrorMessage="1" errorTitle="Error" error="Please enter &quot;Alive&quot; or &quot;Dead&quot;">
          <x14:formula1>
            <xm:f>'Final Fate Codes'!$B$9:$B$10</xm:f>
          </x14:formula1>
          <xm:sqref>O8:O1000</xm:sqref>
        </x14:dataValidation>
        <x14:dataValidation type="list" allowBlank="1" showInputMessage="1" showErrorMessage="1" errorTitle="Error" error="Please select &quot;Oiled&quot; or &quot;Unoiled&quot;">
          <x14:formula1>
            <xm:f>'Final Fate Codes'!$C$5:$C$6</xm:f>
          </x14:formula1>
          <xm:sqref>P8:P1000</xm:sqref>
        </x14:dataValidation>
        <x14:dataValidation type="list" allowBlank="1" showInputMessage="1" showErrorMessage="1" errorTitle="Error" error="Please select from dropdown!" promptTitle="Select species" prompt="Select species recovered. If species found is not listed in drop-down menu, select &lt;See Comments for Species Name&gt; and add species name in comments">
          <x14:formula1>
            <xm:f>Species_Table!$A$2:$A$105</xm:f>
          </x14:formula1>
          <xm:sqref>D8:D1000</xm:sqref>
        </x14:dataValidation>
        <x14:dataValidation type="list" allowBlank="1" showInputMessage="1" showErrorMessage="1">
          <x14:formula1>
            <xm:f>Dropdown_Data!$J$5:$J$10</xm:f>
          </x14:formula1>
          <xm:sqref>Q8:Q1000</xm:sqref>
        </x14:dataValidation>
        <x14:dataValidation type="list" allowBlank="1" showInputMessage="1" showErrorMessage="1" errorTitle="Error" error="Yes or No" promptTitle="Photo?" prompt="Does the record have a photo associated with it?">
          <x14:formula1>
            <xm:f>Dropdown_Data!$P$4:$P$5</xm:f>
          </x14:formula1>
          <xm:sqref>N8:N137</xm:sqref>
        </x14:dataValidation>
        <x14:dataValidation type="list" allowBlank="1" showInputMessage="1" showErrorMessage="1" error="Select an existing survey ID" prompt="SCROLL UP TO LOCATE SURVEY IDs">
          <x14:formula1>
            <xm:f>'Step 1 - Facility and Survey'!$A$8:$A$400</xm:f>
          </x14:formula1>
          <xm:sqref>B8:B1000</xm:sqref>
        </x14:dataValidation>
        <x14:dataValidation type="list" allowBlank="1" showInputMessage="1" showErrorMessage="1" errorTitle="Error" error="Please select &quot;Local&quot; or &quot;UTC&quot;">
          <x14:formula1>
            <xm:f>Dropdown_Data!$B$5:$B$7</xm:f>
          </x14:formula1>
          <xm:sqref>F8:F1000</xm:sqref>
        </x14:dataValidation>
        <x14:dataValidation type="list" allowBlank="1" showInputMessage="1" showErrorMessage="1" errorTitle="Error" error="Please select Local or UTC">
          <x14:formula1>
            <xm:f>Dropdown_Data!$H$5:$H$6</xm:f>
          </x14:formula1>
          <xm:sqref>F8:F1000</xm:sqref>
        </x14:dataValidation>
        <x14:dataValidation type="list" allowBlank="1" showInputMessage="1" showErrorMessage="1" errorTitle="Error" error="Select from dropdown">
          <x14:formula1>
            <xm:f>Dropdown_Data!$B$5:$B$7</xm:f>
          </x14:formula1>
          <xm:sqref>F8:F1000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3"/>
  <sheetViews>
    <sheetView tabSelected="1" zoomScale="80" zoomScaleNormal="80" workbookViewId="0">
      <selection activeCell="A3" sqref="A3"/>
    </sheetView>
  </sheetViews>
  <sheetFormatPr defaultRowHeight="14.5" x14ac:dyDescent="0.35"/>
  <cols>
    <col min="1" max="1" width="155.6328125" customWidth="1"/>
  </cols>
  <sheetData>
    <row r="1" spans="1:1" ht="48.65" customHeight="1" x14ac:dyDescent="0.6">
      <c r="A1" s="71" t="s">
        <v>392</v>
      </c>
    </row>
    <row r="2" spans="1:1" ht="42.65" customHeight="1" x14ac:dyDescent="0.35">
      <c r="A2" s="72" t="s">
        <v>404</v>
      </c>
    </row>
    <row r="3" spans="1:1" ht="70.75" customHeight="1" x14ac:dyDescent="0.35">
      <c r="A3" s="167"/>
    </row>
  </sheetData>
  <sheetProtection algorithmName="SHA-512" hashValue="4IDUdocfKWUO14jcNukfx1LC6jcNXUAtNMENtCsl7keDQuCSnO1LrnAzLTTgpU/Ep+qFOCO6N2h4XGft5u6hRQ==" saltValue="WmHKQO5LqtJyoxiVu4Sjrg=="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93"/>
  <sheetViews>
    <sheetView showGridLines="0" workbookViewId="0">
      <selection activeCell="D2" sqref="D2:D13"/>
    </sheetView>
  </sheetViews>
  <sheetFormatPr defaultColWidth="8.90625" defaultRowHeight="16.5" x14ac:dyDescent="0.35"/>
  <cols>
    <col min="1" max="1" width="8.90625" style="8"/>
    <col min="2" max="2" width="22.54296875" style="8" bestFit="1" customWidth="1"/>
    <col min="3" max="3" width="7.36328125" style="8" bestFit="1" customWidth="1"/>
    <col min="4" max="4" width="19" style="8" customWidth="1"/>
    <col min="5" max="5" width="35.6328125" style="8" bestFit="1" customWidth="1"/>
    <col min="6" max="6" width="45.453125" style="30" bestFit="1" customWidth="1"/>
    <col min="7" max="37" width="8.90625" style="30"/>
    <col min="38" max="16384" width="8.90625" style="8"/>
  </cols>
  <sheetData>
    <row r="1" spans="1:6" ht="17" thickBot="1" x14ac:dyDescent="0.4">
      <c r="A1" s="42" t="s">
        <v>71</v>
      </c>
      <c r="B1" s="42" t="s">
        <v>51</v>
      </c>
      <c r="C1" s="42" t="s">
        <v>52</v>
      </c>
      <c r="D1" s="42" t="s">
        <v>53</v>
      </c>
      <c r="E1" s="42" t="s">
        <v>84</v>
      </c>
    </row>
    <row r="2" spans="1:6" ht="33" x14ac:dyDescent="0.35">
      <c r="A2" s="39" t="s">
        <v>76</v>
      </c>
      <c r="B2" s="40" t="s">
        <v>62</v>
      </c>
      <c r="C2" s="40" t="s">
        <v>55</v>
      </c>
      <c r="D2" s="40" t="s">
        <v>63</v>
      </c>
      <c r="E2" s="41" t="s">
        <v>57</v>
      </c>
      <c r="F2" s="30" t="s">
        <v>293</v>
      </c>
    </row>
    <row r="3" spans="1:6" ht="49.5" x14ac:dyDescent="0.35">
      <c r="A3" s="14" t="s">
        <v>77</v>
      </c>
      <c r="B3" s="15" t="s">
        <v>62</v>
      </c>
      <c r="C3" s="15" t="s">
        <v>55</v>
      </c>
      <c r="D3" s="15" t="s">
        <v>64</v>
      </c>
      <c r="E3" s="33" t="s">
        <v>138</v>
      </c>
      <c r="F3" s="30" t="s">
        <v>294</v>
      </c>
    </row>
    <row r="4" spans="1:6" ht="49.5" x14ac:dyDescent="0.35">
      <c r="A4" s="14" t="s">
        <v>79</v>
      </c>
      <c r="B4" s="15" t="s">
        <v>62</v>
      </c>
      <c r="C4" s="15" t="s">
        <v>55</v>
      </c>
      <c r="D4" s="15" t="s">
        <v>65</v>
      </c>
      <c r="E4" s="32" t="s">
        <v>66</v>
      </c>
      <c r="F4" s="30" t="s">
        <v>295</v>
      </c>
    </row>
    <row r="5" spans="1:6" ht="33" x14ac:dyDescent="0.35">
      <c r="A5" s="14" t="s">
        <v>81</v>
      </c>
      <c r="B5" s="15" t="s">
        <v>62</v>
      </c>
      <c r="C5" s="15" t="s">
        <v>55</v>
      </c>
      <c r="D5" s="15" t="s">
        <v>68</v>
      </c>
      <c r="E5" s="33" t="s">
        <v>69</v>
      </c>
      <c r="F5" s="30" t="s">
        <v>296</v>
      </c>
    </row>
    <row r="6" spans="1:6" ht="66" x14ac:dyDescent="0.35">
      <c r="A6" s="14" t="s">
        <v>78</v>
      </c>
      <c r="B6" s="15" t="s">
        <v>62</v>
      </c>
      <c r="C6" s="15" t="s">
        <v>59</v>
      </c>
      <c r="D6" s="15" t="s">
        <v>63</v>
      </c>
      <c r="E6" s="32" t="s">
        <v>60</v>
      </c>
      <c r="F6" s="30" t="s">
        <v>297</v>
      </c>
    </row>
    <row r="7" spans="1:6" ht="49.5" x14ac:dyDescent="0.35">
      <c r="A7" s="14" t="s">
        <v>80</v>
      </c>
      <c r="B7" s="15" t="s">
        <v>62</v>
      </c>
      <c r="C7" s="15" t="s">
        <v>59</v>
      </c>
      <c r="D7" s="15" t="s">
        <v>65</v>
      </c>
      <c r="E7" s="33" t="s">
        <v>67</v>
      </c>
      <c r="F7" s="30" t="s">
        <v>298</v>
      </c>
    </row>
    <row r="8" spans="1:6" x14ac:dyDescent="0.35">
      <c r="A8" s="14" t="s">
        <v>82</v>
      </c>
      <c r="B8" s="15" t="s">
        <v>62</v>
      </c>
      <c r="C8" s="15" t="s">
        <v>59</v>
      </c>
      <c r="D8" s="15" t="s">
        <v>68</v>
      </c>
      <c r="E8" s="32" t="s">
        <v>70</v>
      </c>
      <c r="F8" s="30" t="s">
        <v>299</v>
      </c>
    </row>
    <row r="9" spans="1:6" ht="66" x14ac:dyDescent="0.35">
      <c r="A9" s="14" t="s">
        <v>83</v>
      </c>
      <c r="B9" s="15" t="s">
        <v>62</v>
      </c>
      <c r="C9" s="15" t="s">
        <v>59</v>
      </c>
      <c r="D9" s="15" t="s">
        <v>64</v>
      </c>
      <c r="E9" s="33" t="s">
        <v>60</v>
      </c>
      <c r="F9" s="30" t="s">
        <v>300</v>
      </c>
    </row>
    <row r="10" spans="1:6" ht="33" x14ac:dyDescent="0.35">
      <c r="A10" s="14" t="s">
        <v>72</v>
      </c>
      <c r="B10" s="15" t="s">
        <v>54</v>
      </c>
      <c r="C10" s="15" t="s">
        <v>55</v>
      </c>
      <c r="D10" s="15" t="s">
        <v>56</v>
      </c>
      <c r="E10" s="32" t="s">
        <v>57</v>
      </c>
      <c r="F10" s="30" t="s">
        <v>301</v>
      </c>
    </row>
    <row r="11" spans="1:6" ht="49.5" x14ac:dyDescent="0.35">
      <c r="A11" s="14" t="s">
        <v>73</v>
      </c>
      <c r="B11" s="15" t="s">
        <v>54</v>
      </c>
      <c r="C11" s="15" t="s">
        <v>55</v>
      </c>
      <c r="D11" s="15" t="s">
        <v>58</v>
      </c>
      <c r="E11" s="33" t="s">
        <v>139</v>
      </c>
      <c r="F11" s="30" t="s">
        <v>302</v>
      </c>
    </row>
    <row r="12" spans="1:6" ht="66" x14ac:dyDescent="0.35">
      <c r="A12" s="14" t="s">
        <v>74</v>
      </c>
      <c r="B12" s="15" t="s">
        <v>54</v>
      </c>
      <c r="C12" s="15" t="s">
        <v>59</v>
      </c>
      <c r="D12" s="15" t="s">
        <v>56</v>
      </c>
      <c r="E12" s="32" t="s">
        <v>60</v>
      </c>
      <c r="F12" s="30" t="s">
        <v>303</v>
      </c>
    </row>
    <row r="13" spans="1:6" ht="49.5" x14ac:dyDescent="0.35">
      <c r="A13" s="14" t="s">
        <v>75</v>
      </c>
      <c r="B13" s="15" t="s">
        <v>54</v>
      </c>
      <c r="C13" s="15" t="s">
        <v>59</v>
      </c>
      <c r="D13" s="15" t="s">
        <v>58</v>
      </c>
      <c r="E13" s="33" t="s">
        <v>61</v>
      </c>
      <c r="F13" s="30" t="s">
        <v>304</v>
      </c>
    </row>
    <row r="14" spans="1:6" s="30" customFormat="1" x14ac:dyDescent="0.35"/>
    <row r="15" spans="1:6" s="30" customFormat="1" x14ac:dyDescent="0.35"/>
    <row r="16" spans="1:6" s="30" customFormat="1" x14ac:dyDescent="0.35"/>
    <row r="17" s="30" customFormat="1" x14ac:dyDescent="0.35"/>
    <row r="18" s="30" customFormat="1" x14ac:dyDescent="0.35"/>
    <row r="19" s="30" customFormat="1" x14ac:dyDescent="0.35"/>
    <row r="20" s="30" customFormat="1" x14ac:dyDescent="0.35"/>
    <row r="21" s="30" customFormat="1" x14ac:dyDescent="0.35"/>
    <row r="22" s="30" customFormat="1" x14ac:dyDescent="0.35"/>
    <row r="23" s="30" customFormat="1" x14ac:dyDescent="0.35"/>
    <row r="24" s="30" customFormat="1" x14ac:dyDescent="0.35"/>
    <row r="25" s="30" customFormat="1" x14ac:dyDescent="0.35"/>
    <row r="26" s="30" customFormat="1" x14ac:dyDescent="0.35"/>
    <row r="27" s="30" customFormat="1" x14ac:dyDescent="0.35"/>
    <row r="28" s="30" customFormat="1" x14ac:dyDescent="0.35"/>
    <row r="29" s="30" customFormat="1" x14ac:dyDescent="0.35"/>
    <row r="30" s="30" customFormat="1" x14ac:dyDescent="0.35"/>
    <row r="31" s="30" customFormat="1" x14ac:dyDescent="0.35"/>
    <row r="32" s="30" customFormat="1" x14ac:dyDescent="0.35"/>
    <row r="33" s="30" customFormat="1" x14ac:dyDescent="0.35"/>
    <row r="34" s="30" customFormat="1" x14ac:dyDescent="0.35"/>
    <row r="35" s="30" customFormat="1" x14ac:dyDescent="0.35"/>
    <row r="36" s="30" customFormat="1" x14ac:dyDescent="0.35"/>
    <row r="37" s="30" customFormat="1" x14ac:dyDescent="0.35"/>
    <row r="38" s="30" customFormat="1" x14ac:dyDescent="0.35"/>
    <row r="39" s="30" customFormat="1" x14ac:dyDescent="0.35"/>
    <row r="40" s="30" customFormat="1" x14ac:dyDescent="0.35"/>
    <row r="41" s="30" customFormat="1" x14ac:dyDescent="0.35"/>
    <row r="42" s="30" customFormat="1" x14ac:dyDescent="0.35"/>
    <row r="43" s="30" customFormat="1" x14ac:dyDescent="0.35"/>
    <row r="44" s="30" customFormat="1" x14ac:dyDescent="0.35"/>
    <row r="45" s="30" customFormat="1" x14ac:dyDescent="0.35"/>
    <row r="46" s="30" customFormat="1" x14ac:dyDescent="0.35"/>
    <row r="47" s="30" customFormat="1" x14ac:dyDescent="0.35"/>
    <row r="48" s="30" customFormat="1" x14ac:dyDescent="0.35"/>
    <row r="49" s="30" customFormat="1" x14ac:dyDescent="0.35"/>
    <row r="50" s="30" customFormat="1" x14ac:dyDescent="0.35"/>
    <row r="51" s="30" customFormat="1" x14ac:dyDescent="0.35"/>
    <row r="52" s="30" customFormat="1" x14ac:dyDescent="0.35"/>
    <row r="53" s="30" customFormat="1" x14ac:dyDescent="0.35"/>
    <row r="54" s="30" customFormat="1" x14ac:dyDescent="0.35"/>
    <row r="55" s="30" customFormat="1" x14ac:dyDescent="0.35"/>
    <row r="56" s="30" customFormat="1" x14ac:dyDescent="0.35"/>
    <row r="57" s="30" customFormat="1" x14ac:dyDescent="0.35"/>
    <row r="58" s="30" customFormat="1" x14ac:dyDescent="0.35"/>
    <row r="59" s="30" customFormat="1" x14ac:dyDescent="0.35"/>
    <row r="60" s="30" customFormat="1" x14ac:dyDescent="0.35"/>
    <row r="61" s="30" customFormat="1" x14ac:dyDescent="0.35"/>
    <row r="62" s="30" customFormat="1" x14ac:dyDescent="0.35"/>
    <row r="63" s="30" customFormat="1" x14ac:dyDescent="0.35"/>
    <row r="64" s="30" customFormat="1" x14ac:dyDescent="0.35"/>
    <row r="65" s="30" customFormat="1" x14ac:dyDescent="0.35"/>
    <row r="66" s="30" customFormat="1" x14ac:dyDescent="0.35"/>
    <row r="67" s="30" customFormat="1" x14ac:dyDescent="0.35"/>
    <row r="68" s="30" customFormat="1" x14ac:dyDescent="0.35"/>
    <row r="69" s="30" customFormat="1" x14ac:dyDescent="0.35"/>
    <row r="70" s="30" customFormat="1" x14ac:dyDescent="0.35"/>
    <row r="71" s="30" customFormat="1" x14ac:dyDescent="0.35"/>
    <row r="72" s="30" customFormat="1" x14ac:dyDescent="0.35"/>
    <row r="73" s="30" customFormat="1" x14ac:dyDescent="0.35"/>
    <row r="74" s="30" customFormat="1" x14ac:dyDescent="0.35"/>
    <row r="75" s="30" customFormat="1" x14ac:dyDescent="0.35"/>
    <row r="76" s="30" customFormat="1" x14ac:dyDescent="0.35"/>
    <row r="77" s="30" customFormat="1" x14ac:dyDescent="0.35"/>
    <row r="78" s="30" customFormat="1" x14ac:dyDescent="0.35"/>
    <row r="79" s="30" customFormat="1" x14ac:dyDescent="0.35"/>
    <row r="80" s="30" customFormat="1" x14ac:dyDescent="0.35"/>
    <row r="81" s="30" customFormat="1" x14ac:dyDescent="0.35"/>
    <row r="82" s="30" customFormat="1" x14ac:dyDescent="0.35"/>
    <row r="83" s="30" customFormat="1" x14ac:dyDescent="0.35"/>
    <row r="84" s="30" customFormat="1" x14ac:dyDescent="0.35"/>
    <row r="85" s="30" customFormat="1" x14ac:dyDescent="0.35"/>
    <row r="86" s="30" customFormat="1" x14ac:dyDescent="0.35"/>
    <row r="87" s="30" customFormat="1" x14ac:dyDescent="0.35"/>
    <row r="88" s="30" customFormat="1" x14ac:dyDescent="0.35"/>
    <row r="89" s="30" customFormat="1" x14ac:dyDescent="0.35"/>
    <row r="90" s="30" customFormat="1" x14ac:dyDescent="0.35"/>
    <row r="91" s="30" customFormat="1" x14ac:dyDescent="0.35"/>
    <row r="92" s="30" customFormat="1" x14ac:dyDescent="0.35"/>
    <row r="93" s="30" customFormat="1" x14ac:dyDescent="0.35"/>
  </sheetData>
  <sheetProtection algorithmName="SHA-512" hashValue="bLnLkH9hBLlwuxJm05711pr1+NJy0ugq2PjoSLPqWrlMKojMujRIhqIaGoAYrGoFYlVCOs2ZzyFb+9Wl/2Ic2A==" saltValue="WBccFF7nu/EsHGrj3N5CUg==" spinCount="100000" sheet="1" objects="1" scenarios="1" selectLockedCells="1" selectUnlockedCells="1"/>
  <sortState ref="A2:E15">
    <sortCondition ref="A2:A15"/>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640"/>
  <sheetViews>
    <sheetView showGridLines="0" workbookViewId="0">
      <selection activeCell="C14" sqref="C14"/>
    </sheetView>
  </sheetViews>
  <sheetFormatPr defaultColWidth="8.90625" defaultRowHeight="16.5" x14ac:dyDescent="0.5"/>
  <cols>
    <col min="1" max="1" width="8.90625" style="1"/>
    <col min="2" max="2" width="39.453125" style="1" bestFit="1" customWidth="1"/>
    <col min="3" max="3" width="59.08984375" style="1" customWidth="1"/>
    <col min="4" max="37" width="8.90625" style="31"/>
    <col min="38" max="16384" width="8.90625" style="1"/>
  </cols>
  <sheetData>
    <row r="1" spans="1:3" x14ac:dyDescent="0.5">
      <c r="A1" s="138" t="s">
        <v>140</v>
      </c>
      <c r="B1" s="139"/>
      <c r="C1" s="140"/>
    </row>
    <row r="2" spans="1:3" x14ac:dyDescent="0.5">
      <c r="A2" s="141"/>
      <c r="B2" s="142"/>
      <c r="C2" s="143"/>
    </row>
    <row r="3" spans="1:3" x14ac:dyDescent="0.5">
      <c r="A3" s="144" t="s">
        <v>146</v>
      </c>
      <c r="B3" s="145"/>
      <c r="C3" s="146"/>
    </row>
    <row r="4" spans="1:3" ht="17" thickBot="1" x14ac:dyDescent="0.55000000000000004">
      <c r="A4" s="147"/>
      <c r="B4" s="148"/>
      <c r="C4" s="149"/>
    </row>
    <row r="5" spans="1:3" ht="17" thickBot="1" x14ac:dyDescent="0.55000000000000004">
      <c r="A5" s="12" t="s">
        <v>90</v>
      </c>
      <c r="B5" s="12" t="s">
        <v>38</v>
      </c>
      <c r="C5" s="13" t="s">
        <v>88</v>
      </c>
    </row>
    <row r="6" spans="1:3" x14ac:dyDescent="0.5">
      <c r="A6" s="10" t="str">
        <f>'Step 2 - Bird information'!A8</f>
        <v/>
      </c>
      <c r="B6" s="10" t="str">
        <f>IF(ISBLANK('Step 2 - Bird information'!D8),"",'Step 2 - Bird information'!D8)</f>
        <v/>
      </c>
      <c r="C6" s="44"/>
    </row>
    <row r="7" spans="1:3" x14ac:dyDescent="0.5">
      <c r="A7" s="4" t="str">
        <f>'Step 2 - Bird information'!A9</f>
        <v/>
      </c>
      <c r="B7" s="4" t="str">
        <f>IF(ISBLANK('Step 2 - Bird information'!D9),"",'Step 2 - Bird information'!D9)</f>
        <v/>
      </c>
      <c r="C7" s="34"/>
    </row>
    <row r="8" spans="1:3" x14ac:dyDescent="0.5">
      <c r="A8" s="4" t="str">
        <f>'Step 2 - Bird information'!A10</f>
        <v/>
      </c>
      <c r="B8" s="4" t="str">
        <f>IF(ISBLANK('Step 2 - Bird information'!D10),"",'Step 2 - Bird information'!D10)</f>
        <v/>
      </c>
      <c r="C8" s="34"/>
    </row>
    <row r="9" spans="1:3" x14ac:dyDescent="0.5">
      <c r="A9" s="4" t="str">
        <f>'Step 2 - Bird information'!A11</f>
        <v/>
      </c>
      <c r="B9" s="4" t="str">
        <f>IF(ISBLANK('Step 2 - Bird information'!D11),"",'Step 2 - Bird information'!D11)</f>
        <v/>
      </c>
      <c r="C9" s="34"/>
    </row>
    <row r="10" spans="1:3" x14ac:dyDescent="0.5">
      <c r="A10" s="4" t="str">
        <f>'Step 2 - Bird information'!A12</f>
        <v/>
      </c>
      <c r="B10" s="4" t="str">
        <f>IF(ISBLANK('Step 2 - Bird information'!D12),"",'Step 2 - Bird information'!D12)</f>
        <v/>
      </c>
      <c r="C10" s="34"/>
    </row>
    <row r="11" spans="1:3" x14ac:dyDescent="0.5">
      <c r="A11" s="4" t="str">
        <f>'Step 2 - Bird information'!A13</f>
        <v/>
      </c>
      <c r="B11" s="4" t="str">
        <f>IF(ISBLANK('Step 2 - Bird information'!D13),"",'Step 2 - Bird information'!D13)</f>
        <v/>
      </c>
      <c r="C11" s="34"/>
    </row>
    <row r="12" spans="1:3" x14ac:dyDescent="0.5">
      <c r="A12" s="4" t="str">
        <f>'Step 2 - Bird information'!A14</f>
        <v/>
      </c>
      <c r="B12" s="4" t="str">
        <f>IF(ISBLANK('Step 2 - Bird information'!D14),"",'Step 2 - Bird information'!D14)</f>
        <v/>
      </c>
      <c r="C12" s="34"/>
    </row>
    <row r="13" spans="1:3" x14ac:dyDescent="0.5">
      <c r="A13" s="4" t="str">
        <f>'Step 2 - Bird information'!A15</f>
        <v/>
      </c>
      <c r="B13" s="4" t="str">
        <f>IF(ISBLANK('Step 2 - Bird information'!D15),"",'Step 2 - Bird information'!D15)</f>
        <v/>
      </c>
      <c r="C13" s="34"/>
    </row>
    <row r="14" spans="1:3" x14ac:dyDescent="0.5">
      <c r="A14" s="4" t="str">
        <f>'Step 2 - Bird information'!A16</f>
        <v/>
      </c>
      <c r="B14" s="4" t="str">
        <f>IF(ISBLANK('Step 2 - Bird information'!D16),"",'Step 2 - Bird information'!D16)</f>
        <v/>
      </c>
      <c r="C14" s="34"/>
    </row>
    <row r="15" spans="1:3" x14ac:dyDescent="0.5">
      <c r="A15" s="4" t="str">
        <f>'Step 2 - Bird information'!A17</f>
        <v/>
      </c>
      <c r="B15" s="4" t="str">
        <f>IF(ISBLANK('Step 2 - Bird information'!D17),"",'Step 2 - Bird information'!D17)</f>
        <v/>
      </c>
      <c r="C15" s="34"/>
    </row>
    <row r="16" spans="1:3" x14ac:dyDescent="0.5">
      <c r="A16" s="4" t="str">
        <f>'Step 2 - Bird information'!A18</f>
        <v/>
      </c>
      <c r="B16" s="4" t="str">
        <f>IF(ISBLANK('Step 2 - Bird information'!D18),"",'Step 2 - Bird information'!D18)</f>
        <v/>
      </c>
      <c r="C16" s="34"/>
    </row>
    <row r="17" spans="1:3" x14ac:dyDescent="0.5">
      <c r="A17" s="4" t="str">
        <f>'Step 2 - Bird information'!A19</f>
        <v/>
      </c>
      <c r="B17" s="4" t="str">
        <f>IF(ISBLANK('Step 2 - Bird information'!D19),"",'Step 2 - Bird information'!D19)</f>
        <v/>
      </c>
      <c r="C17" s="34"/>
    </row>
    <row r="18" spans="1:3" x14ac:dyDescent="0.5">
      <c r="A18" s="4" t="str">
        <f>'Step 2 - Bird information'!A20</f>
        <v/>
      </c>
      <c r="B18" s="4" t="str">
        <f>IF(ISBLANK('Step 2 - Bird information'!D20),"",'Step 2 - Bird information'!D20)</f>
        <v/>
      </c>
      <c r="C18" s="34"/>
    </row>
    <row r="19" spans="1:3" x14ac:dyDescent="0.5">
      <c r="A19" s="4" t="str">
        <f>'Step 2 - Bird information'!A21</f>
        <v/>
      </c>
      <c r="B19" s="4" t="str">
        <f>IF(ISBLANK('Step 2 - Bird information'!D21),"",'Step 2 - Bird information'!D21)</f>
        <v/>
      </c>
      <c r="C19" s="34"/>
    </row>
    <row r="20" spans="1:3" x14ac:dyDescent="0.5">
      <c r="A20" s="4" t="str">
        <f>'Step 2 - Bird information'!A22</f>
        <v/>
      </c>
      <c r="B20" s="4" t="str">
        <f>IF(ISBLANK('Step 2 - Bird information'!D22),"",'Step 2 - Bird information'!D22)</f>
        <v/>
      </c>
      <c r="C20" s="34"/>
    </row>
    <row r="21" spans="1:3" x14ac:dyDescent="0.5">
      <c r="A21" s="4" t="str">
        <f>'Step 2 - Bird information'!A23</f>
        <v/>
      </c>
      <c r="B21" s="4" t="str">
        <f>IF(ISBLANK('Step 2 - Bird information'!D23),"",'Step 2 - Bird information'!D23)</f>
        <v/>
      </c>
      <c r="C21" s="34"/>
    </row>
    <row r="22" spans="1:3" x14ac:dyDescent="0.5">
      <c r="A22" s="4" t="str">
        <f>'Step 2 - Bird information'!A24</f>
        <v/>
      </c>
      <c r="B22" s="4" t="str">
        <f>IF(ISBLANK('Step 2 - Bird information'!D24),"",'Step 2 - Bird information'!D24)</f>
        <v/>
      </c>
      <c r="C22" s="34"/>
    </row>
    <row r="23" spans="1:3" x14ac:dyDescent="0.5">
      <c r="A23" s="4" t="str">
        <f>'Step 2 - Bird information'!A25</f>
        <v/>
      </c>
      <c r="B23" s="4" t="str">
        <f>IF(ISBLANK('Step 2 - Bird information'!D25),"",'Step 2 - Bird information'!D25)</f>
        <v/>
      </c>
      <c r="C23" s="34"/>
    </row>
    <row r="24" spans="1:3" x14ac:dyDescent="0.5">
      <c r="A24" s="4" t="str">
        <f>'Step 2 - Bird information'!A26</f>
        <v/>
      </c>
      <c r="B24" s="4" t="str">
        <f>IF(ISBLANK('Step 2 - Bird information'!D26),"",'Step 2 - Bird information'!D26)</f>
        <v/>
      </c>
      <c r="C24" s="34"/>
    </row>
    <row r="25" spans="1:3" x14ac:dyDescent="0.5">
      <c r="A25" s="4" t="str">
        <f>'Step 2 - Bird information'!A27</f>
        <v/>
      </c>
      <c r="B25" s="4" t="str">
        <f>IF(ISBLANK('Step 2 - Bird information'!D27),"",'Step 2 - Bird information'!D27)</f>
        <v/>
      </c>
      <c r="C25" s="34"/>
    </row>
    <row r="26" spans="1:3" x14ac:dyDescent="0.5">
      <c r="A26" s="4" t="str">
        <f>'Step 2 - Bird information'!A28</f>
        <v/>
      </c>
      <c r="B26" s="4" t="str">
        <f>IF(ISBLANK('Step 2 - Bird information'!D28),"",'Step 2 - Bird information'!D28)</f>
        <v/>
      </c>
      <c r="C26" s="34"/>
    </row>
    <row r="27" spans="1:3" x14ac:dyDescent="0.5">
      <c r="A27" s="4" t="str">
        <f>'Step 2 - Bird information'!A29</f>
        <v/>
      </c>
      <c r="B27" s="4" t="str">
        <f>IF(ISBLANK('Step 2 - Bird information'!D29),"",'Step 2 - Bird information'!D29)</f>
        <v/>
      </c>
      <c r="C27" s="34"/>
    </row>
    <row r="28" spans="1:3" x14ac:dyDescent="0.5">
      <c r="A28" s="4" t="str">
        <f>'Step 2 - Bird information'!A30</f>
        <v/>
      </c>
      <c r="B28" s="4" t="str">
        <f>IF(ISBLANK('Step 2 - Bird information'!D30),"",'Step 2 - Bird information'!D30)</f>
        <v/>
      </c>
      <c r="C28" s="34"/>
    </row>
    <row r="29" spans="1:3" x14ac:dyDescent="0.5">
      <c r="A29" s="4" t="str">
        <f>'Step 2 - Bird information'!A31</f>
        <v/>
      </c>
      <c r="B29" s="4" t="str">
        <f>IF(ISBLANK('Step 2 - Bird information'!D31),"",'Step 2 - Bird information'!D31)</f>
        <v/>
      </c>
      <c r="C29" s="34"/>
    </row>
    <row r="30" spans="1:3" x14ac:dyDescent="0.5">
      <c r="A30" s="4" t="str">
        <f>'Step 2 - Bird information'!A32</f>
        <v/>
      </c>
      <c r="B30" s="4" t="str">
        <f>IF(ISBLANK('Step 2 - Bird information'!D32),"",'Step 2 - Bird information'!D32)</f>
        <v/>
      </c>
      <c r="C30" s="34"/>
    </row>
    <row r="31" spans="1:3" x14ac:dyDescent="0.5">
      <c r="A31" s="4" t="str">
        <f>'Step 2 - Bird information'!A33</f>
        <v/>
      </c>
      <c r="B31" s="4" t="str">
        <f>IF(ISBLANK('Step 2 - Bird information'!D33),"",'Step 2 - Bird information'!D33)</f>
        <v/>
      </c>
      <c r="C31" s="34"/>
    </row>
    <row r="32" spans="1:3" x14ac:dyDescent="0.5">
      <c r="A32" s="4" t="str">
        <f>'Step 2 - Bird information'!A34</f>
        <v/>
      </c>
      <c r="B32" s="4" t="str">
        <f>IF(ISBLANK('Step 2 - Bird information'!D34),"",'Step 2 - Bird information'!D34)</f>
        <v/>
      </c>
      <c r="C32" s="34"/>
    </row>
    <row r="33" spans="1:3" x14ac:dyDescent="0.5">
      <c r="A33" s="4" t="str">
        <f>'Step 2 - Bird information'!A35</f>
        <v/>
      </c>
      <c r="B33" s="4" t="str">
        <f>IF(ISBLANK('Step 2 - Bird information'!D35),"",'Step 2 - Bird information'!D35)</f>
        <v/>
      </c>
      <c r="C33" s="34"/>
    </row>
    <row r="34" spans="1:3" x14ac:dyDescent="0.5">
      <c r="A34" s="4" t="str">
        <f>'Step 2 - Bird information'!A36</f>
        <v/>
      </c>
      <c r="B34" s="4" t="str">
        <f>IF(ISBLANK('Step 2 - Bird information'!D36),"",'Step 2 - Bird information'!D36)</f>
        <v/>
      </c>
      <c r="C34" s="34"/>
    </row>
    <row r="35" spans="1:3" x14ac:dyDescent="0.5">
      <c r="A35" s="4" t="str">
        <f>'Step 2 - Bird information'!A37</f>
        <v/>
      </c>
      <c r="B35" s="4" t="str">
        <f>IF(ISBLANK('Step 2 - Bird information'!D37),"",'Step 2 - Bird information'!D37)</f>
        <v/>
      </c>
      <c r="C35" s="34"/>
    </row>
    <row r="36" spans="1:3" x14ac:dyDescent="0.5">
      <c r="A36" s="4" t="str">
        <f>'Step 2 - Bird information'!A38</f>
        <v/>
      </c>
      <c r="B36" s="4" t="str">
        <f>IF(ISBLANK('Step 2 - Bird information'!D38),"",'Step 2 - Bird information'!D38)</f>
        <v/>
      </c>
      <c r="C36" s="34"/>
    </row>
    <row r="37" spans="1:3" x14ac:dyDescent="0.5">
      <c r="A37" s="4" t="str">
        <f>'Step 2 - Bird information'!A39</f>
        <v/>
      </c>
      <c r="B37" s="4" t="str">
        <f>IF(ISBLANK('Step 2 - Bird information'!D39),"",'Step 2 - Bird information'!D39)</f>
        <v/>
      </c>
      <c r="C37" s="34"/>
    </row>
    <row r="38" spans="1:3" x14ac:dyDescent="0.5">
      <c r="A38" s="4" t="str">
        <f>'Step 2 - Bird information'!A40</f>
        <v/>
      </c>
      <c r="B38" s="4" t="str">
        <f>IF(ISBLANK('Step 2 - Bird information'!D40),"",'Step 2 - Bird information'!D40)</f>
        <v/>
      </c>
      <c r="C38" s="34"/>
    </row>
    <row r="39" spans="1:3" x14ac:dyDescent="0.5">
      <c r="A39" s="4" t="str">
        <f>'Step 2 - Bird information'!A41</f>
        <v/>
      </c>
      <c r="B39" s="4" t="str">
        <f>IF(ISBLANK('Step 2 - Bird information'!D41),"",'Step 2 - Bird information'!D41)</f>
        <v/>
      </c>
      <c r="C39" s="34"/>
    </row>
    <row r="40" spans="1:3" x14ac:dyDescent="0.5">
      <c r="A40" s="4" t="str">
        <f>'Step 2 - Bird information'!A42</f>
        <v/>
      </c>
      <c r="B40" s="4" t="str">
        <f>IF(ISBLANK('Step 2 - Bird information'!D42),"",'Step 2 - Bird information'!D42)</f>
        <v/>
      </c>
      <c r="C40" s="34"/>
    </row>
    <row r="41" spans="1:3" x14ac:dyDescent="0.5">
      <c r="A41" s="4" t="str">
        <f>'Step 2 - Bird information'!A43</f>
        <v/>
      </c>
      <c r="B41" s="4" t="str">
        <f>IF(ISBLANK('Step 2 - Bird information'!D43),"",'Step 2 - Bird information'!D43)</f>
        <v/>
      </c>
      <c r="C41" s="34"/>
    </row>
    <row r="42" spans="1:3" x14ac:dyDescent="0.5">
      <c r="A42" s="4" t="str">
        <f>'Step 2 - Bird information'!A44</f>
        <v/>
      </c>
      <c r="B42" s="4" t="str">
        <f>IF(ISBLANK('Step 2 - Bird information'!D44),"",'Step 2 - Bird information'!D44)</f>
        <v/>
      </c>
      <c r="C42" s="34"/>
    </row>
    <row r="43" spans="1:3" x14ac:dyDescent="0.5">
      <c r="A43" s="4" t="str">
        <f>'Step 2 - Bird information'!A45</f>
        <v/>
      </c>
      <c r="B43" s="4" t="str">
        <f>IF(ISBLANK('Step 2 - Bird information'!D45),"",'Step 2 - Bird information'!D45)</f>
        <v/>
      </c>
      <c r="C43" s="34"/>
    </row>
    <row r="44" spans="1:3" x14ac:dyDescent="0.5">
      <c r="A44" s="4" t="str">
        <f>'Step 2 - Bird information'!A46</f>
        <v/>
      </c>
      <c r="B44" s="4" t="str">
        <f>IF(ISBLANK('Step 2 - Bird information'!D46),"",'Step 2 - Bird information'!D46)</f>
        <v/>
      </c>
      <c r="C44" s="34"/>
    </row>
    <row r="45" spans="1:3" x14ac:dyDescent="0.5">
      <c r="A45" s="4" t="str">
        <f>'Step 2 - Bird information'!A47</f>
        <v/>
      </c>
      <c r="B45" s="4" t="str">
        <f>IF(ISBLANK('Step 2 - Bird information'!D47),"",'Step 2 - Bird information'!D47)</f>
        <v/>
      </c>
      <c r="C45" s="34"/>
    </row>
    <row r="46" spans="1:3" x14ac:dyDescent="0.5">
      <c r="A46" s="4" t="str">
        <f>'Step 2 - Bird information'!A48</f>
        <v/>
      </c>
      <c r="B46" s="4" t="str">
        <f>IF(ISBLANK('Step 2 - Bird information'!D48),"",'Step 2 - Bird information'!D48)</f>
        <v/>
      </c>
      <c r="C46" s="34"/>
    </row>
    <row r="47" spans="1:3" x14ac:dyDescent="0.5">
      <c r="A47" s="4" t="str">
        <f>'Step 2 - Bird information'!A49</f>
        <v/>
      </c>
      <c r="B47" s="4" t="str">
        <f>IF(ISBLANK('Step 2 - Bird information'!D49),"",'Step 2 - Bird information'!D49)</f>
        <v/>
      </c>
      <c r="C47" s="34"/>
    </row>
    <row r="48" spans="1:3" x14ac:dyDescent="0.5">
      <c r="A48" s="4" t="str">
        <f>'Step 2 - Bird information'!A50</f>
        <v/>
      </c>
      <c r="B48" s="4" t="str">
        <f>IF(ISBLANK('Step 2 - Bird information'!D50),"",'Step 2 - Bird information'!D50)</f>
        <v/>
      </c>
      <c r="C48" s="34"/>
    </row>
    <row r="49" spans="1:3" x14ac:dyDescent="0.5">
      <c r="A49" s="4" t="str">
        <f>'Step 2 - Bird information'!A51</f>
        <v/>
      </c>
      <c r="B49" s="4" t="str">
        <f>IF(ISBLANK('Step 2 - Bird information'!D51),"",'Step 2 - Bird information'!D51)</f>
        <v/>
      </c>
      <c r="C49" s="34"/>
    </row>
    <row r="50" spans="1:3" x14ac:dyDescent="0.5">
      <c r="A50" s="4" t="str">
        <f>'Step 2 - Bird information'!A52</f>
        <v/>
      </c>
      <c r="B50" s="4" t="str">
        <f>IF(ISBLANK('Step 2 - Bird information'!D52),"",'Step 2 - Bird information'!D52)</f>
        <v/>
      </c>
      <c r="C50" s="34"/>
    </row>
    <row r="51" spans="1:3" x14ac:dyDescent="0.5">
      <c r="A51" s="4" t="str">
        <f>'Step 2 - Bird information'!A53</f>
        <v/>
      </c>
      <c r="B51" s="4" t="str">
        <f>IF(ISBLANK('Step 2 - Bird information'!D53),"",'Step 2 - Bird information'!D53)</f>
        <v/>
      </c>
      <c r="C51" s="34"/>
    </row>
    <row r="52" spans="1:3" x14ac:dyDescent="0.5">
      <c r="A52" s="4" t="str">
        <f>'Step 2 - Bird information'!A54</f>
        <v/>
      </c>
      <c r="B52" s="4" t="str">
        <f>IF(ISBLANK('Step 2 - Bird information'!D54),"",'Step 2 - Bird information'!D54)</f>
        <v/>
      </c>
      <c r="C52" s="34"/>
    </row>
    <row r="53" spans="1:3" x14ac:dyDescent="0.5">
      <c r="A53" s="4" t="str">
        <f>'Step 2 - Bird information'!A55</f>
        <v/>
      </c>
      <c r="B53" s="4" t="str">
        <f>IF(ISBLANK('Step 2 - Bird information'!D55),"",'Step 2 - Bird information'!D55)</f>
        <v/>
      </c>
      <c r="C53" s="34"/>
    </row>
    <row r="54" spans="1:3" x14ac:dyDescent="0.5">
      <c r="A54" s="4" t="str">
        <f>'Step 2 - Bird information'!A56</f>
        <v/>
      </c>
      <c r="B54" s="4" t="str">
        <f>IF(ISBLANK('Step 2 - Bird information'!D56),"",'Step 2 - Bird information'!D56)</f>
        <v/>
      </c>
      <c r="C54" s="34"/>
    </row>
    <row r="55" spans="1:3" x14ac:dyDescent="0.5">
      <c r="A55" s="4" t="str">
        <f>'Step 2 - Bird information'!A57</f>
        <v/>
      </c>
      <c r="B55" s="4" t="str">
        <f>IF(ISBLANK('Step 2 - Bird information'!D57),"",'Step 2 - Bird information'!D57)</f>
        <v/>
      </c>
      <c r="C55" s="34"/>
    </row>
    <row r="56" spans="1:3" x14ac:dyDescent="0.5">
      <c r="A56" s="4" t="str">
        <f>'Step 2 - Bird information'!A58</f>
        <v/>
      </c>
      <c r="B56" s="4" t="str">
        <f>IF(ISBLANK('Step 2 - Bird information'!D58),"",'Step 2 - Bird information'!D58)</f>
        <v/>
      </c>
      <c r="C56" s="34"/>
    </row>
    <row r="57" spans="1:3" x14ac:dyDescent="0.5">
      <c r="A57" s="4" t="str">
        <f>'Step 2 - Bird information'!A59</f>
        <v/>
      </c>
      <c r="B57" s="4" t="str">
        <f>IF(ISBLANK('Step 2 - Bird information'!D59),"",'Step 2 - Bird information'!D59)</f>
        <v/>
      </c>
      <c r="C57" s="34"/>
    </row>
    <row r="58" spans="1:3" x14ac:dyDescent="0.5">
      <c r="A58" s="4" t="str">
        <f>'Step 2 - Bird information'!A60</f>
        <v/>
      </c>
      <c r="B58" s="4" t="str">
        <f>IF(ISBLANK('Step 2 - Bird information'!D60),"",'Step 2 - Bird information'!D60)</f>
        <v/>
      </c>
      <c r="C58" s="34"/>
    </row>
    <row r="59" spans="1:3" x14ac:dyDescent="0.5">
      <c r="A59" s="4" t="str">
        <f>'Step 2 - Bird information'!A61</f>
        <v/>
      </c>
      <c r="B59" s="4" t="str">
        <f>IF(ISBLANK('Step 2 - Bird information'!D61),"",'Step 2 - Bird information'!D61)</f>
        <v/>
      </c>
      <c r="C59" s="34"/>
    </row>
    <row r="60" spans="1:3" x14ac:dyDescent="0.5">
      <c r="A60" s="4" t="str">
        <f>'Step 2 - Bird information'!A62</f>
        <v/>
      </c>
      <c r="B60" s="4" t="str">
        <f>IF(ISBLANK('Step 2 - Bird information'!D62),"",'Step 2 - Bird information'!D62)</f>
        <v/>
      </c>
      <c r="C60" s="34"/>
    </row>
    <row r="61" spans="1:3" x14ac:dyDescent="0.5">
      <c r="A61" s="4" t="str">
        <f>'Step 2 - Bird information'!A63</f>
        <v/>
      </c>
      <c r="B61" s="4" t="str">
        <f>IF(ISBLANK('Step 2 - Bird information'!D63),"",'Step 2 - Bird information'!D63)</f>
        <v/>
      </c>
      <c r="C61" s="34"/>
    </row>
    <row r="62" spans="1:3" x14ac:dyDescent="0.5">
      <c r="A62" s="4" t="str">
        <f>'Step 2 - Bird information'!A64</f>
        <v/>
      </c>
      <c r="B62" s="4" t="str">
        <f>IF(ISBLANK('Step 2 - Bird information'!D64),"",'Step 2 - Bird information'!D64)</f>
        <v/>
      </c>
      <c r="C62" s="34"/>
    </row>
    <row r="63" spans="1:3" x14ac:dyDescent="0.5">
      <c r="A63" s="4" t="str">
        <f>'Step 2 - Bird information'!A65</f>
        <v/>
      </c>
      <c r="B63" s="4" t="str">
        <f>IF(ISBLANK('Step 2 - Bird information'!D65),"",'Step 2 - Bird information'!D65)</f>
        <v/>
      </c>
      <c r="C63" s="34"/>
    </row>
    <row r="64" spans="1:3" x14ac:dyDescent="0.5">
      <c r="A64" s="4" t="str">
        <f>'Step 2 - Bird information'!A66</f>
        <v/>
      </c>
      <c r="B64" s="4" t="str">
        <f>IF(ISBLANK('Step 2 - Bird information'!D66),"",'Step 2 - Bird information'!D66)</f>
        <v/>
      </c>
      <c r="C64" s="34"/>
    </row>
    <row r="65" spans="1:3" x14ac:dyDescent="0.5">
      <c r="A65" s="4" t="str">
        <f>'Step 2 - Bird information'!A67</f>
        <v/>
      </c>
      <c r="B65" s="4" t="str">
        <f>IF(ISBLANK('Step 2 - Bird information'!D67),"",'Step 2 - Bird information'!D67)</f>
        <v/>
      </c>
      <c r="C65" s="34"/>
    </row>
    <row r="66" spans="1:3" x14ac:dyDescent="0.5">
      <c r="A66" s="4" t="str">
        <f>'Step 2 - Bird information'!A68</f>
        <v/>
      </c>
      <c r="B66" s="4" t="str">
        <f>IF(ISBLANK('Step 2 - Bird information'!D68),"",'Step 2 - Bird information'!D68)</f>
        <v/>
      </c>
      <c r="C66" s="34"/>
    </row>
    <row r="67" spans="1:3" x14ac:dyDescent="0.5">
      <c r="A67" s="4" t="str">
        <f>'Step 2 - Bird information'!A69</f>
        <v/>
      </c>
      <c r="B67" s="4" t="str">
        <f>IF(ISBLANK('Step 2 - Bird information'!D69),"",'Step 2 - Bird information'!D69)</f>
        <v/>
      </c>
      <c r="C67" s="34"/>
    </row>
    <row r="68" spans="1:3" x14ac:dyDescent="0.5">
      <c r="A68" s="4" t="str">
        <f>'Step 2 - Bird information'!A70</f>
        <v/>
      </c>
      <c r="B68" s="4" t="str">
        <f>IF(ISBLANK('Step 2 - Bird information'!D70),"",'Step 2 - Bird information'!D70)</f>
        <v/>
      </c>
      <c r="C68" s="34"/>
    </row>
    <row r="69" spans="1:3" x14ac:dyDescent="0.5">
      <c r="A69" s="4" t="str">
        <f>'Step 2 - Bird information'!A71</f>
        <v/>
      </c>
      <c r="B69" s="4" t="str">
        <f>IF(ISBLANK('Step 2 - Bird information'!D71),"",'Step 2 - Bird information'!D71)</f>
        <v/>
      </c>
      <c r="C69" s="34"/>
    </row>
    <row r="70" spans="1:3" x14ac:dyDescent="0.5">
      <c r="A70" s="4" t="str">
        <f>'Step 2 - Bird information'!A72</f>
        <v/>
      </c>
      <c r="B70" s="4" t="str">
        <f>IF(ISBLANK('Step 2 - Bird information'!D72),"",'Step 2 - Bird information'!D72)</f>
        <v/>
      </c>
      <c r="C70" s="34"/>
    </row>
    <row r="71" spans="1:3" x14ac:dyDescent="0.5">
      <c r="A71" s="4" t="str">
        <f>'Step 2 - Bird information'!A73</f>
        <v/>
      </c>
      <c r="B71" s="4" t="str">
        <f>IF(ISBLANK('Step 2 - Bird information'!D73),"",'Step 2 - Bird information'!D73)</f>
        <v/>
      </c>
      <c r="C71" s="34"/>
    </row>
    <row r="72" spans="1:3" x14ac:dyDescent="0.5">
      <c r="A72" s="4" t="str">
        <f>'Step 2 - Bird information'!A74</f>
        <v/>
      </c>
      <c r="B72" s="4" t="str">
        <f>IF(ISBLANK('Step 2 - Bird information'!D74),"",'Step 2 - Bird information'!D74)</f>
        <v/>
      </c>
      <c r="C72" s="34"/>
    </row>
    <row r="73" spans="1:3" x14ac:dyDescent="0.5">
      <c r="A73" s="4" t="str">
        <f>'Step 2 - Bird information'!A75</f>
        <v/>
      </c>
      <c r="B73" s="4" t="str">
        <f>IF(ISBLANK('Step 2 - Bird information'!D75),"",'Step 2 - Bird information'!D75)</f>
        <v/>
      </c>
      <c r="C73" s="34"/>
    </row>
    <row r="74" spans="1:3" x14ac:dyDescent="0.5">
      <c r="A74" s="4" t="str">
        <f>'Step 2 - Bird information'!A76</f>
        <v/>
      </c>
      <c r="B74" s="4" t="str">
        <f>IF(ISBLANK('Step 2 - Bird information'!D76),"",'Step 2 - Bird information'!D76)</f>
        <v/>
      </c>
      <c r="C74" s="34"/>
    </row>
    <row r="75" spans="1:3" x14ac:dyDescent="0.5">
      <c r="A75" s="4" t="str">
        <f>'Step 2 - Bird information'!A77</f>
        <v/>
      </c>
      <c r="B75" s="4" t="str">
        <f>IF(ISBLANK('Step 2 - Bird information'!D77),"",'Step 2 - Bird information'!D77)</f>
        <v/>
      </c>
      <c r="C75" s="34"/>
    </row>
    <row r="76" spans="1:3" x14ac:dyDescent="0.5">
      <c r="A76" s="4" t="str">
        <f>'Step 2 - Bird information'!A78</f>
        <v/>
      </c>
      <c r="B76" s="4" t="str">
        <f>IF(ISBLANK('Step 2 - Bird information'!D78),"",'Step 2 - Bird information'!D78)</f>
        <v/>
      </c>
      <c r="C76" s="34"/>
    </row>
    <row r="77" spans="1:3" x14ac:dyDescent="0.5">
      <c r="A77" s="4" t="str">
        <f>'Step 2 - Bird information'!A79</f>
        <v/>
      </c>
      <c r="B77" s="4" t="str">
        <f>IF(ISBLANK('Step 2 - Bird information'!D79),"",'Step 2 - Bird information'!D79)</f>
        <v/>
      </c>
      <c r="C77" s="34"/>
    </row>
    <row r="78" spans="1:3" x14ac:dyDescent="0.5">
      <c r="A78" s="4" t="str">
        <f>'Step 2 - Bird information'!A80</f>
        <v/>
      </c>
      <c r="B78" s="4" t="str">
        <f>IF(ISBLANK('Step 2 - Bird information'!D80),"",'Step 2 - Bird information'!D80)</f>
        <v/>
      </c>
      <c r="C78" s="34"/>
    </row>
    <row r="79" spans="1:3" x14ac:dyDescent="0.5">
      <c r="A79" s="4" t="str">
        <f>'Step 2 - Bird information'!A81</f>
        <v/>
      </c>
      <c r="B79" s="4" t="str">
        <f>IF(ISBLANK('Step 2 - Bird information'!D81),"",'Step 2 - Bird information'!D81)</f>
        <v/>
      </c>
      <c r="C79" s="34"/>
    </row>
    <row r="80" spans="1:3" x14ac:dyDescent="0.5">
      <c r="A80" s="4" t="str">
        <f>'Step 2 - Bird information'!A82</f>
        <v/>
      </c>
      <c r="B80" s="4" t="str">
        <f>IF(ISBLANK('Step 2 - Bird information'!D82),"",'Step 2 - Bird information'!D82)</f>
        <v/>
      </c>
      <c r="C80" s="34"/>
    </row>
    <row r="81" spans="1:3" x14ac:dyDescent="0.5">
      <c r="A81" s="4" t="str">
        <f>'Step 2 - Bird information'!A83</f>
        <v/>
      </c>
      <c r="B81" s="4" t="str">
        <f>IF(ISBLANK('Step 2 - Bird information'!D83),"",'Step 2 - Bird information'!D83)</f>
        <v/>
      </c>
      <c r="C81" s="34"/>
    </row>
    <row r="82" spans="1:3" x14ac:dyDescent="0.5">
      <c r="A82" s="4" t="str">
        <f>'Step 2 - Bird information'!A84</f>
        <v/>
      </c>
      <c r="B82" s="4" t="str">
        <f>IF(ISBLANK('Step 2 - Bird information'!D84),"",'Step 2 - Bird information'!D84)</f>
        <v/>
      </c>
      <c r="C82" s="34"/>
    </row>
    <row r="83" spans="1:3" x14ac:dyDescent="0.5">
      <c r="A83" s="4" t="str">
        <f>'Step 2 - Bird information'!A85</f>
        <v/>
      </c>
      <c r="B83" s="4" t="str">
        <f>IF(ISBLANK('Step 2 - Bird information'!D85),"",'Step 2 - Bird information'!D85)</f>
        <v/>
      </c>
      <c r="C83" s="34"/>
    </row>
    <row r="84" spans="1:3" x14ac:dyDescent="0.5">
      <c r="A84" s="4" t="str">
        <f>'Step 2 - Bird information'!A86</f>
        <v/>
      </c>
      <c r="B84" s="4" t="str">
        <f>IF(ISBLANK('Step 2 - Bird information'!D86),"",'Step 2 - Bird information'!D86)</f>
        <v/>
      </c>
      <c r="C84" s="34"/>
    </row>
    <row r="85" spans="1:3" x14ac:dyDescent="0.5">
      <c r="A85" s="4" t="str">
        <f>'Step 2 - Bird information'!A87</f>
        <v/>
      </c>
      <c r="B85" s="4" t="str">
        <f>IF(ISBLANK('Step 2 - Bird information'!D87),"",'Step 2 - Bird information'!D87)</f>
        <v/>
      </c>
      <c r="C85" s="34"/>
    </row>
    <row r="86" spans="1:3" x14ac:dyDescent="0.5">
      <c r="A86" s="4" t="str">
        <f>'Step 2 - Bird information'!A88</f>
        <v/>
      </c>
      <c r="B86" s="4" t="str">
        <f>IF(ISBLANK('Step 2 - Bird information'!D88),"",'Step 2 - Bird information'!D88)</f>
        <v/>
      </c>
      <c r="C86" s="34"/>
    </row>
    <row r="87" spans="1:3" x14ac:dyDescent="0.5">
      <c r="A87" s="4" t="str">
        <f>'Step 2 - Bird information'!A89</f>
        <v/>
      </c>
      <c r="B87" s="4" t="str">
        <f>IF(ISBLANK('Step 2 - Bird information'!D89),"",'Step 2 - Bird information'!D89)</f>
        <v/>
      </c>
      <c r="C87" s="34"/>
    </row>
    <row r="88" spans="1:3" x14ac:dyDescent="0.5">
      <c r="A88" s="4" t="str">
        <f>'Step 2 - Bird information'!A90</f>
        <v/>
      </c>
      <c r="B88" s="4" t="str">
        <f>IF(ISBLANK('Step 2 - Bird information'!D90),"",'Step 2 - Bird information'!D90)</f>
        <v/>
      </c>
      <c r="C88" s="34"/>
    </row>
    <row r="89" spans="1:3" x14ac:dyDescent="0.5">
      <c r="A89" s="4" t="str">
        <f>'Step 2 - Bird information'!A91</f>
        <v/>
      </c>
      <c r="B89" s="4" t="str">
        <f>IF(ISBLANK('Step 2 - Bird information'!D91),"",'Step 2 - Bird information'!D91)</f>
        <v/>
      </c>
      <c r="C89" s="34"/>
    </row>
    <row r="90" spans="1:3" x14ac:dyDescent="0.5">
      <c r="A90" s="4" t="str">
        <f>'Step 2 - Bird information'!A92</f>
        <v/>
      </c>
      <c r="B90" s="4" t="str">
        <f>IF(ISBLANK('Step 2 - Bird information'!D92),"",'Step 2 - Bird information'!D92)</f>
        <v/>
      </c>
      <c r="C90" s="34"/>
    </row>
    <row r="91" spans="1:3" x14ac:dyDescent="0.5">
      <c r="A91" s="4" t="str">
        <f>'Step 2 - Bird information'!A93</f>
        <v/>
      </c>
      <c r="B91" s="4" t="str">
        <f>IF(ISBLANK('Step 2 - Bird information'!D93),"",'Step 2 - Bird information'!D93)</f>
        <v/>
      </c>
      <c r="C91" s="34"/>
    </row>
    <row r="92" spans="1:3" x14ac:dyDescent="0.5">
      <c r="A92" s="4" t="str">
        <f>'Step 2 - Bird information'!A94</f>
        <v/>
      </c>
      <c r="B92" s="4" t="str">
        <f>IF(ISBLANK('Step 2 - Bird information'!D94),"",'Step 2 - Bird information'!D94)</f>
        <v/>
      </c>
      <c r="C92" s="34"/>
    </row>
    <row r="93" spans="1:3" x14ac:dyDescent="0.5">
      <c r="A93" s="4" t="str">
        <f>'Step 2 - Bird information'!A95</f>
        <v/>
      </c>
      <c r="B93" s="4" t="str">
        <f>IF(ISBLANK('Step 2 - Bird information'!D95),"",'Step 2 - Bird information'!D95)</f>
        <v/>
      </c>
      <c r="C93" s="34"/>
    </row>
    <row r="94" spans="1:3" x14ac:dyDescent="0.5">
      <c r="A94" s="4" t="str">
        <f>'Step 2 - Bird information'!A96</f>
        <v/>
      </c>
      <c r="B94" s="4" t="str">
        <f>IF(ISBLANK('Step 2 - Bird information'!D96),"",'Step 2 - Bird information'!D96)</f>
        <v/>
      </c>
      <c r="C94" s="34"/>
    </row>
    <row r="95" spans="1:3" x14ac:dyDescent="0.5">
      <c r="A95" s="4" t="str">
        <f>'Step 2 - Bird information'!A97</f>
        <v/>
      </c>
      <c r="B95" s="4" t="str">
        <f>IF(ISBLANK('Step 2 - Bird information'!D97),"",'Step 2 - Bird information'!D97)</f>
        <v/>
      </c>
      <c r="C95" s="34"/>
    </row>
    <row r="96" spans="1:3" x14ac:dyDescent="0.5">
      <c r="A96" s="4" t="str">
        <f>'Step 2 - Bird information'!A98</f>
        <v/>
      </c>
      <c r="B96" s="4" t="str">
        <f>IF(ISBLANK('Step 2 - Bird information'!D98),"",'Step 2 - Bird information'!D98)</f>
        <v/>
      </c>
      <c r="C96" s="34"/>
    </row>
    <row r="97" spans="1:3" x14ac:dyDescent="0.5">
      <c r="A97" s="4" t="str">
        <f>'Step 2 - Bird information'!A99</f>
        <v/>
      </c>
      <c r="B97" s="4" t="str">
        <f>IF(ISBLANK('Step 2 - Bird information'!D99),"",'Step 2 - Bird information'!D99)</f>
        <v/>
      </c>
      <c r="C97" s="34"/>
    </row>
    <row r="98" spans="1:3" x14ac:dyDescent="0.5">
      <c r="A98" s="4" t="str">
        <f>'Step 2 - Bird information'!A100</f>
        <v/>
      </c>
      <c r="B98" s="4" t="str">
        <f>IF(ISBLANK('Step 2 - Bird information'!D100),"",'Step 2 - Bird information'!D100)</f>
        <v/>
      </c>
      <c r="C98" s="34"/>
    </row>
    <row r="99" spans="1:3" x14ac:dyDescent="0.5">
      <c r="A99" s="4" t="str">
        <f>'Step 2 - Bird information'!A101</f>
        <v/>
      </c>
      <c r="B99" s="4" t="str">
        <f>IF(ISBLANK('Step 2 - Bird information'!D101),"",'Step 2 - Bird information'!D101)</f>
        <v/>
      </c>
      <c r="C99" s="34"/>
    </row>
    <row r="100" spans="1:3" x14ac:dyDescent="0.5">
      <c r="A100" s="4" t="str">
        <f>'Step 2 - Bird information'!A102</f>
        <v/>
      </c>
      <c r="B100" s="4" t="str">
        <f>IF(ISBLANK('Step 2 - Bird information'!D102),"",'Step 2 - Bird information'!D102)</f>
        <v/>
      </c>
      <c r="C100" s="34"/>
    </row>
    <row r="101" spans="1:3" x14ac:dyDescent="0.5">
      <c r="A101" s="4" t="str">
        <f>'Step 2 - Bird information'!A103</f>
        <v/>
      </c>
      <c r="B101" s="4" t="str">
        <f>IF(ISBLANK('Step 2 - Bird information'!D103),"",'Step 2 - Bird information'!D103)</f>
        <v/>
      </c>
      <c r="C101" s="34"/>
    </row>
    <row r="102" spans="1:3" x14ac:dyDescent="0.5">
      <c r="A102" s="4" t="str">
        <f>'Step 2 - Bird information'!A104</f>
        <v/>
      </c>
      <c r="B102" s="4" t="str">
        <f>IF(ISBLANK('Step 2 - Bird information'!D104),"",'Step 2 - Bird information'!D104)</f>
        <v/>
      </c>
      <c r="C102" s="34"/>
    </row>
    <row r="103" spans="1:3" x14ac:dyDescent="0.5">
      <c r="A103" s="4" t="str">
        <f>'Step 2 - Bird information'!A105</f>
        <v/>
      </c>
      <c r="B103" s="4" t="str">
        <f>IF(ISBLANK('Step 2 - Bird information'!D105),"",'Step 2 - Bird information'!D105)</f>
        <v/>
      </c>
      <c r="C103" s="34"/>
    </row>
    <row r="104" spans="1:3" x14ac:dyDescent="0.5">
      <c r="A104" s="4" t="str">
        <f>'Step 2 - Bird information'!A106</f>
        <v/>
      </c>
      <c r="B104" s="4" t="str">
        <f>IF(ISBLANK('Step 2 - Bird information'!D106),"",'Step 2 - Bird information'!D106)</f>
        <v/>
      </c>
      <c r="C104" s="34"/>
    </row>
    <row r="105" spans="1:3" x14ac:dyDescent="0.5">
      <c r="A105" s="4" t="str">
        <f>'Step 2 - Bird information'!A107</f>
        <v/>
      </c>
      <c r="B105" s="4" t="str">
        <f>IF(ISBLANK('Step 2 - Bird information'!D107),"",'Step 2 - Bird information'!D107)</f>
        <v/>
      </c>
      <c r="C105" s="34"/>
    </row>
    <row r="106" spans="1:3" x14ac:dyDescent="0.5">
      <c r="A106" s="4" t="str">
        <f>'Step 2 - Bird information'!A108</f>
        <v/>
      </c>
      <c r="B106" s="4" t="str">
        <f>IF(ISBLANK('Step 2 - Bird information'!D108),"",'Step 2 - Bird information'!D108)</f>
        <v/>
      </c>
      <c r="C106" s="34"/>
    </row>
    <row r="107" spans="1:3" x14ac:dyDescent="0.5">
      <c r="A107" s="4" t="str">
        <f>'Step 2 - Bird information'!A109</f>
        <v/>
      </c>
      <c r="B107" s="4" t="str">
        <f>IF(ISBLANK('Step 2 - Bird information'!D109),"",'Step 2 - Bird information'!D109)</f>
        <v/>
      </c>
      <c r="C107" s="34"/>
    </row>
    <row r="108" spans="1:3" x14ac:dyDescent="0.5">
      <c r="A108" s="4" t="str">
        <f>'Step 2 - Bird information'!A110</f>
        <v/>
      </c>
      <c r="B108" s="4" t="str">
        <f>IF(ISBLANK('Step 2 - Bird information'!D110),"",'Step 2 - Bird information'!D110)</f>
        <v/>
      </c>
      <c r="C108" s="34"/>
    </row>
    <row r="109" spans="1:3" x14ac:dyDescent="0.5">
      <c r="A109" s="4" t="str">
        <f>'Step 2 - Bird information'!A111</f>
        <v/>
      </c>
      <c r="B109" s="4" t="str">
        <f>IF(ISBLANK('Step 2 - Bird information'!D111),"",'Step 2 - Bird information'!D111)</f>
        <v/>
      </c>
      <c r="C109" s="34"/>
    </row>
    <row r="110" spans="1:3" x14ac:dyDescent="0.5">
      <c r="A110" s="4" t="str">
        <f>'Step 2 - Bird information'!A112</f>
        <v/>
      </c>
      <c r="B110" s="4" t="str">
        <f>IF(ISBLANK('Step 2 - Bird information'!D112),"",'Step 2 - Bird information'!D112)</f>
        <v/>
      </c>
      <c r="C110" s="34"/>
    </row>
    <row r="111" spans="1:3" x14ac:dyDescent="0.5">
      <c r="A111" s="4" t="str">
        <f>'Step 2 - Bird information'!A113</f>
        <v/>
      </c>
      <c r="B111" s="4" t="str">
        <f>IF(ISBLANK('Step 2 - Bird information'!D113),"",'Step 2 - Bird information'!D113)</f>
        <v/>
      </c>
      <c r="C111" s="34"/>
    </row>
    <row r="112" spans="1:3" x14ac:dyDescent="0.5">
      <c r="A112" s="4" t="str">
        <f>'Step 2 - Bird information'!A114</f>
        <v/>
      </c>
      <c r="B112" s="4" t="str">
        <f>IF(ISBLANK('Step 2 - Bird information'!D114),"",'Step 2 - Bird information'!D114)</f>
        <v/>
      </c>
      <c r="C112" s="34"/>
    </row>
    <row r="113" spans="1:3" x14ac:dyDescent="0.5">
      <c r="A113" s="4" t="str">
        <f>'Step 2 - Bird information'!A115</f>
        <v/>
      </c>
      <c r="B113" s="4" t="str">
        <f>IF(ISBLANK('Step 2 - Bird information'!D115),"",'Step 2 - Bird information'!D115)</f>
        <v/>
      </c>
      <c r="C113" s="34"/>
    </row>
    <row r="114" spans="1:3" x14ac:dyDescent="0.5">
      <c r="A114" s="4" t="str">
        <f>'Step 2 - Bird information'!A116</f>
        <v/>
      </c>
      <c r="B114" s="4" t="str">
        <f>IF(ISBLANK('Step 2 - Bird information'!D116),"",'Step 2 - Bird information'!D116)</f>
        <v/>
      </c>
      <c r="C114" s="34"/>
    </row>
    <row r="115" spans="1:3" x14ac:dyDescent="0.5">
      <c r="A115" s="4" t="str">
        <f>'Step 2 - Bird information'!A117</f>
        <v/>
      </c>
      <c r="B115" s="4" t="str">
        <f>IF(ISBLANK('Step 2 - Bird information'!D117),"",'Step 2 - Bird information'!D117)</f>
        <v/>
      </c>
      <c r="C115" s="34"/>
    </row>
    <row r="116" spans="1:3" x14ac:dyDescent="0.5">
      <c r="A116" s="4" t="str">
        <f>'Step 2 - Bird information'!A118</f>
        <v/>
      </c>
      <c r="B116" s="4" t="str">
        <f>IF(ISBLANK('Step 2 - Bird information'!D118),"",'Step 2 - Bird information'!D118)</f>
        <v/>
      </c>
      <c r="C116" s="34"/>
    </row>
    <row r="117" spans="1:3" x14ac:dyDescent="0.5">
      <c r="A117" s="4" t="str">
        <f>'Step 2 - Bird information'!A119</f>
        <v/>
      </c>
      <c r="B117" s="4" t="str">
        <f>IF(ISBLANK('Step 2 - Bird information'!D119),"",'Step 2 - Bird information'!D119)</f>
        <v/>
      </c>
      <c r="C117" s="34"/>
    </row>
    <row r="118" spans="1:3" x14ac:dyDescent="0.5">
      <c r="A118" s="4" t="str">
        <f>'Step 2 - Bird information'!A120</f>
        <v/>
      </c>
      <c r="B118" s="4" t="str">
        <f>IF(ISBLANK('Step 2 - Bird information'!D120),"",'Step 2 - Bird information'!D120)</f>
        <v/>
      </c>
      <c r="C118" s="34"/>
    </row>
    <row r="119" spans="1:3" x14ac:dyDescent="0.5">
      <c r="A119" s="4" t="str">
        <f>'Step 2 - Bird information'!A121</f>
        <v/>
      </c>
      <c r="B119" s="4" t="str">
        <f>IF(ISBLANK('Step 2 - Bird information'!D121),"",'Step 2 - Bird information'!D121)</f>
        <v/>
      </c>
      <c r="C119" s="34"/>
    </row>
    <row r="120" spans="1:3" x14ac:dyDescent="0.5">
      <c r="A120" s="4" t="str">
        <f>'Step 2 - Bird information'!A122</f>
        <v/>
      </c>
      <c r="B120" s="4" t="str">
        <f>IF(ISBLANK('Step 2 - Bird information'!D122),"",'Step 2 - Bird information'!D122)</f>
        <v/>
      </c>
      <c r="C120" s="34"/>
    </row>
    <row r="121" spans="1:3" x14ac:dyDescent="0.5">
      <c r="A121" s="4" t="str">
        <f>'Step 2 - Bird information'!A123</f>
        <v/>
      </c>
      <c r="B121" s="4" t="str">
        <f>IF(ISBLANK('Step 2 - Bird information'!D123),"",'Step 2 - Bird information'!D123)</f>
        <v/>
      </c>
      <c r="C121" s="34"/>
    </row>
    <row r="122" spans="1:3" x14ac:dyDescent="0.5">
      <c r="A122" s="4" t="str">
        <f>'Step 2 - Bird information'!A124</f>
        <v/>
      </c>
      <c r="B122" s="4" t="str">
        <f>IF(ISBLANK('Step 2 - Bird information'!D124),"",'Step 2 - Bird information'!D124)</f>
        <v/>
      </c>
      <c r="C122" s="34"/>
    </row>
    <row r="123" spans="1:3" x14ac:dyDescent="0.5">
      <c r="A123" s="4" t="str">
        <f>'Step 2 - Bird information'!A125</f>
        <v/>
      </c>
      <c r="B123" s="4" t="str">
        <f>IF(ISBLANK('Step 2 - Bird information'!D125),"",'Step 2 - Bird information'!D125)</f>
        <v/>
      </c>
      <c r="C123" s="34"/>
    </row>
    <row r="124" spans="1:3" x14ac:dyDescent="0.5">
      <c r="A124" s="4" t="str">
        <f>'Step 2 - Bird information'!A126</f>
        <v/>
      </c>
      <c r="B124" s="4" t="str">
        <f>IF(ISBLANK('Step 2 - Bird information'!D126),"",'Step 2 - Bird information'!D126)</f>
        <v/>
      </c>
      <c r="C124" s="34"/>
    </row>
    <row r="125" spans="1:3" x14ac:dyDescent="0.5">
      <c r="A125" s="4" t="str">
        <f>'Step 2 - Bird information'!A127</f>
        <v/>
      </c>
      <c r="B125" s="4" t="str">
        <f>IF(ISBLANK('Step 2 - Bird information'!D127),"",'Step 2 - Bird information'!D127)</f>
        <v/>
      </c>
      <c r="C125" s="34"/>
    </row>
    <row r="126" spans="1:3" x14ac:dyDescent="0.5">
      <c r="A126" s="4" t="str">
        <f>'Step 2 - Bird information'!A128</f>
        <v/>
      </c>
      <c r="B126" s="4" t="str">
        <f>IF(ISBLANK('Step 2 - Bird information'!D128),"",'Step 2 - Bird information'!D128)</f>
        <v/>
      </c>
      <c r="C126" s="34"/>
    </row>
    <row r="127" spans="1:3" x14ac:dyDescent="0.5">
      <c r="A127" s="4" t="str">
        <f>'Step 2 - Bird information'!A129</f>
        <v/>
      </c>
      <c r="B127" s="4" t="str">
        <f>IF(ISBLANK('Step 2 - Bird information'!D129),"",'Step 2 - Bird information'!D129)</f>
        <v/>
      </c>
      <c r="C127" s="34"/>
    </row>
    <row r="128" spans="1:3" x14ac:dyDescent="0.5">
      <c r="A128" s="4" t="str">
        <f>'Step 2 - Bird information'!A130</f>
        <v/>
      </c>
      <c r="B128" s="4" t="str">
        <f>IF(ISBLANK('Step 2 - Bird information'!D130),"",'Step 2 - Bird information'!D130)</f>
        <v/>
      </c>
      <c r="C128" s="34"/>
    </row>
    <row r="129" spans="1:3" x14ac:dyDescent="0.5">
      <c r="A129" s="4" t="str">
        <f>'Step 2 - Bird information'!A131</f>
        <v/>
      </c>
      <c r="B129" s="4" t="str">
        <f>IF(ISBLANK('Step 2 - Bird information'!D131),"",'Step 2 - Bird information'!D131)</f>
        <v/>
      </c>
      <c r="C129" s="34"/>
    </row>
    <row r="130" spans="1:3" x14ac:dyDescent="0.5">
      <c r="A130" s="4" t="str">
        <f>'Step 2 - Bird information'!A132</f>
        <v/>
      </c>
      <c r="B130" s="4" t="str">
        <f>IF(ISBLANK('Step 2 - Bird information'!D132),"",'Step 2 - Bird information'!D132)</f>
        <v/>
      </c>
      <c r="C130" s="34"/>
    </row>
    <row r="131" spans="1:3" x14ac:dyDescent="0.5">
      <c r="A131" s="4" t="str">
        <f>'Step 2 - Bird information'!A133</f>
        <v/>
      </c>
      <c r="B131" s="4" t="str">
        <f>IF(ISBLANK('Step 2 - Bird information'!D133),"",'Step 2 - Bird information'!D133)</f>
        <v/>
      </c>
      <c r="C131" s="34"/>
    </row>
    <row r="132" spans="1:3" x14ac:dyDescent="0.5">
      <c r="A132" s="4" t="str">
        <f>'Step 2 - Bird information'!A134</f>
        <v/>
      </c>
      <c r="B132" s="4" t="str">
        <f>IF(ISBLANK('Step 2 - Bird information'!D134),"",'Step 2 - Bird information'!D134)</f>
        <v/>
      </c>
      <c r="C132" s="34"/>
    </row>
    <row r="133" spans="1:3" x14ac:dyDescent="0.5">
      <c r="A133" s="4" t="str">
        <f>'Step 2 - Bird information'!A135</f>
        <v/>
      </c>
      <c r="B133" s="4" t="str">
        <f>IF(ISBLANK('Step 2 - Bird information'!D135),"",'Step 2 - Bird information'!D135)</f>
        <v/>
      </c>
      <c r="C133" s="34"/>
    </row>
    <row r="134" spans="1:3" x14ac:dyDescent="0.5">
      <c r="A134" s="4" t="str">
        <f>'Step 2 - Bird information'!A136</f>
        <v/>
      </c>
      <c r="B134" s="4" t="str">
        <f>IF(ISBLANK('Step 2 - Bird information'!D136),"",'Step 2 - Bird information'!D136)</f>
        <v/>
      </c>
      <c r="C134" s="34"/>
    </row>
    <row r="135" spans="1:3" x14ac:dyDescent="0.5">
      <c r="A135" s="4" t="str">
        <f>'Step 2 - Bird information'!A137</f>
        <v/>
      </c>
      <c r="B135" s="4" t="str">
        <f>IF(ISBLANK('Step 2 - Bird information'!D137),"",'Step 2 - Bird information'!D137)</f>
        <v/>
      </c>
      <c r="C135" s="34"/>
    </row>
    <row r="136" spans="1:3" x14ac:dyDescent="0.5">
      <c r="A136" s="4" t="str">
        <f>'Step 2 - Bird information'!A138</f>
        <v/>
      </c>
      <c r="B136" s="4" t="str">
        <f>IF(ISBLANK('Step 2 - Bird information'!D138),"",'Step 2 - Bird information'!D138)</f>
        <v/>
      </c>
      <c r="C136" s="34"/>
    </row>
    <row r="137" spans="1:3" x14ac:dyDescent="0.5">
      <c r="A137" s="4" t="str">
        <f>'Step 2 - Bird information'!A139</f>
        <v/>
      </c>
      <c r="B137" s="4" t="str">
        <f>IF(ISBLANK('Step 2 - Bird information'!D139),"",'Step 2 - Bird information'!D139)</f>
        <v/>
      </c>
      <c r="C137" s="34"/>
    </row>
    <row r="138" spans="1:3" x14ac:dyDescent="0.5">
      <c r="A138" s="4" t="str">
        <f>'Step 2 - Bird information'!A140</f>
        <v/>
      </c>
      <c r="B138" s="4" t="str">
        <f>IF(ISBLANK('Step 2 - Bird information'!D140),"",'Step 2 - Bird information'!D140)</f>
        <v/>
      </c>
      <c r="C138" s="34"/>
    </row>
    <row r="139" spans="1:3" x14ac:dyDescent="0.5">
      <c r="A139" s="4" t="str">
        <f>'Step 2 - Bird information'!A141</f>
        <v/>
      </c>
      <c r="B139" s="4" t="str">
        <f>IF(ISBLANK('Step 2 - Bird information'!D141),"",'Step 2 - Bird information'!D141)</f>
        <v/>
      </c>
      <c r="C139" s="34"/>
    </row>
    <row r="140" spans="1:3" x14ac:dyDescent="0.5">
      <c r="A140" s="4" t="str">
        <f>'Step 2 - Bird information'!A142</f>
        <v/>
      </c>
      <c r="B140" s="4" t="str">
        <f>IF(ISBLANK('Step 2 - Bird information'!D142),"",'Step 2 - Bird information'!D142)</f>
        <v/>
      </c>
      <c r="C140" s="34"/>
    </row>
    <row r="141" spans="1:3" x14ac:dyDescent="0.5">
      <c r="A141" s="4" t="str">
        <f>'Step 2 - Bird information'!A143</f>
        <v/>
      </c>
      <c r="B141" s="4" t="str">
        <f>IF(ISBLANK('Step 2 - Bird information'!D143),"",'Step 2 - Bird information'!D143)</f>
        <v/>
      </c>
      <c r="C141" s="34"/>
    </row>
    <row r="142" spans="1:3" x14ac:dyDescent="0.5">
      <c r="A142" s="4" t="str">
        <f>'Step 2 - Bird information'!A144</f>
        <v/>
      </c>
      <c r="B142" s="4" t="str">
        <f>IF(ISBLANK('Step 2 - Bird information'!D144),"",'Step 2 - Bird information'!D144)</f>
        <v/>
      </c>
      <c r="C142" s="34"/>
    </row>
    <row r="143" spans="1:3" x14ac:dyDescent="0.5">
      <c r="A143" s="4" t="str">
        <f>'Step 2 - Bird information'!A145</f>
        <v/>
      </c>
      <c r="B143" s="4" t="str">
        <f>IF(ISBLANK('Step 2 - Bird information'!D145),"",'Step 2 - Bird information'!D145)</f>
        <v/>
      </c>
      <c r="C143" s="34"/>
    </row>
    <row r="144" spans="1:3" x14ac:dyDescent="0.5">
      <c r="A144" s="4" t="str">
        <f>'Step 2 - Bird information'!A146</f>
        <v/>
      </c>
      <c r="B144" s="4" t="str">
        <f>IF(ISBLANK('Step 2 - Bird information'!D146),"",'Step 2 - Bird information'!D146)</f>
        <v/>
      </c>
      <c r="C144" s="34"/>
    </row>
    <row r="145" spans="1:3" x14ac:dyDescent="0.5">
      <c r="A145" s="4" t="str">
        <f>'Step 2 - Bird information'!A147</f>
        <v/>
      </c>
      <c r="B145" s="4" t="str">
        <f>IF(ISBLANK('Step 2 - Bird information'!D147),"",'Step 2 - Bird information'!D147)</f>
        <v/>
      </c>
      <c r="C145" s="34"/>
    </row>
    <row r="146" spans="1:3" x14ac:dyDescent="0.5">
      <c r="A146" s="4" t="str">
        <f>'Step 2 - Bird information'!A148</f>
        <v/>
      </c>
      <c r="B146" s="4" t="str">
        <f>IF(ISBLANK('Step 2 - Bird information'!D148),"",'Step 2 - Bird information'!D148)</f>
        <v/>
      </c>
      <c r="C146" s="34"/>
    </row>
    <row r="147" spans="1:3" x14ac:dyDescent="0.5">
      <c r="A147" s="4" t="str">
        <f>'Step 2 - Bird information'!A149</f>
        <v/>
      </c>
      <c r="B147" s="4" t="str">
        <f>IF(ISBLANK('Step 2 - Bird information'!D149),"",'Step 2 - Bird information'!D149)</f>
        <v/>
      </c>
      <c r="C147" s="34"/>
    </row>
    <row r="148" spans="1:3" x14ac:dyDescent="0.5">
      <c r="A148" s="4" t="str">
        <f>'Step 2 - Bird information'!A150</f>
        <v/>
      </c>
      <c r="B148" s="4" t="str">
        <f>IF(ISBLANK('Step 2 - Bird information'!D150),"",'Step 2 - Bird information'!D150)</f>
        <v/>
      </c>
      <c r="C148" s="34"/>
    </row>
    <row r="149" spans="1:3" x14ac:dyDescent="0.5">
      <c r="A149" s="4" t="str">
        <f>'Step 2 - Bird information'!A151</f>
        <v/>
      </c>
      <c r="B149" s="4" t="str">
        <f>IF(ISBLANK('Step 2 - Bird information'!D151),"",'Step 2 - Bird information'!D151)</f>
        <v/>
      </c>
      <c r="C149" s="34"/>
    </row>
    <row r="150" spans="1:3" x14ac:dyDescent="0.5">
      <c r="A150" s="4" t="str">
        <f>'Step 2 - Bird information'!A152</f>
        <v/>
      </c>
      <c r="B150" s="4" t="str">
        <f>IF(ISBLANK('Step 2 - Bird information'!D152),"",'Step 2 - Bird information'!D152)</f>
        <v/>
      </c>
      <c r="C150" s="34"/>
    </row>
    <row r="151" spans="1:3" x14ac:dyDescent="0.5">
      <c r="A151" s="4" t="str">
        <f>'Step 2 - Bird information'!A153</f>
        <v/>
      </c>
      <c r="B151" s="4" t="str">
        <f>IF(ISBLANK('Step 2 - Bird information'!D153),"",'Step 2 - Bird information'!D153)</f>
        <v/>
      </c>
      <c r="C151" s="34"/>
    </row>
    <row r="152" spans="1:3" x14ac:dyDescent="0.5">
      <c r="A152" s="4" t="str">
        <f>'Step 2 - Bird information'!A154</f>
        <v/>
      </c>
      <c r="B152" s="4" t="str">
        <f>IF(ISBLANK('Step 2 - Bird information'!D154),"",'Step 2 - Bird information'!D154)</f>
        <v/>
      </c>
      <c r="C152" s="34"/>
    </row>
    <row r="153" spans="1:3" x14ac:dyDescent="0.5">
      <c r="A153" s="4" t="str">
        <f>'Step 2 - Bird information'!A155</f>
        <v/>
      </c>
      <c r="B153" s="4" t="str">
        <f>IF(ISBLANK('Step 2 - Bird information'!D155),"",'Step 2 - Bird information'!D155)</f>
        <v/>
      </c>
      <c r="C153" s="34"/>
    </row>
    <row r="154" spans="1:3" x14ac:dyDescent="0.5">
      <c r="A154" s="4" t="str">
        <f>'Step 2 - Bird information'!A156</f>
        <v/>
      </c>
      <c r="B154" s="4" t="str">
        <f>IF(ISBLANK('Step 2 - Bird information'!D156),"",'Step 2 - Bird information'!D156)</f>
        <v/>
      </c>
      <c r="C154" s="34"/>
    </row>
    <row r="155" spans="1:3" x14ac:dyDescent="0.5">
      <c r="A155" s="4" t="str">
        <f>'Step 2 - Bird information'!A157</f>
        <v/>
      </c>
      <c r="B155" s="4" t="str">
        <f>IF(ISBLANK('Step 2 - Bird information'!D157),"",'Step 2 - Bird information'!D157)</f>
        <v/>
      </c>
      <c r="C155" s="34"/>
    </row>
    <row r="156" spans="1:3" x14ac:dyDescent="0.5">
      <c r="A156" s="4" t="str">
        <f>'Step 2 - Bird information'!A158</f>
        <v/>
      </c>
      <c r="B156" s="4" t="str">
        <f>IF(ISBLANK('Step 2 - Bird information'!D158),"",'Step 2 - Bird information'!D158)</f>
        <v/>
      </c>
      <c r="C156" s="34"/>
    </row>
    <row r="157" spans="1:3" x14ac:dyDescent="0.5">
      <c r="A157" s="4" t="str">
        <f>'Step 2 - Bird information'!A159</f>
        <v/>
      </c>
      <c r="B157" s="4" t="str">
        <f>IF(ISBLANK('Step 2 - Bird information'!D159),"",'Step 2 - Bird information'!D159)</f>
        <v/>
      </c>
      <c r="C157" s="34"/>
    </row>
    <row r="158" spans="1:3" x14ac:dyDescent="0.5">
      <c r="A158" s="4" t="str">
        <f>'Step 2 - Bird information'!A160</f>
        <v/>
      </c>
      <c r="B158" s="4" t="str">
        <f>IF(ISBLANK('Step 2 - Bird information'!D160),"",'Step 2 - Bird information'!D160)</f>
        <v/>
      </c>
      <c r="C158" s="34"/>
    </row>
    <row r="159" spans="1:3" x14ac:dyDescent="0.5">
      <c r="A159" s="4" t="str">
        <f>'Step 2 - Bird information'!A161</f>
        <v/>
      </c>
      <c r="B159" s="4" t="str">
        <f>IF(ISBLANK('Step 2 - Bird information'!D161),"",'Step 2 - Bird information'!D161)</f>
        <v/>
      </c>
      <c r="C159" s="34"/>
    </row>
    <row r="160" spans="1:3" x14ac:dyDescent="0.5">
      <c r="A160" s="4" t="str">
        <f>'Step 2 - Bird information'!A162</f>
        <v/>
      </c>
      <c r="B160" s="4" t="str">
        <f>IF(ISBLANK('Step 2 - Bird information'!D162),"",'Step 2 - Bird information'!D162)</f>
        <v/>
      </c>
      <c r="C160" s="34"/>
    </row>
    <row r="161" spans="1:3" x14ac:dyDescent="0.5">
      <c r="A161" s="4" t="str">
        <f>'Step 2 - Bird information'!A163</f>
        <v/>
      </c>
      <c r="B161" s="4" t="str">
        <f>IF(ISBLANK('Step 2 - Bird information'!D163),"",'Step 2 - Bird information'!D163)</f>
        <v/>
      </c>
      <c r="C161" s="34"/>
    </row>
    <row r="162" spans="1:3" x14ac:dyDescent="0.5">
      <c r="A162" s="4" t="str">
        <f>'Step 2 - Bird information'!A164</f>
        <v/>
      </c>
      <c r="B162" s="4" t="str">
        <f>IF(ISBLANK('Step 2 - Bird information'!D164),"",'Step 2 - Bird information'!D164)</f>
        <v/>
      </c>
      <c r="C162" s="34"/>
    </row>
    <row r="163" spans="1:3" x14ac:dyDescent="0.5">
      <c r="A163" s="4" t="str">
        <f>'Step 2 - Bird information'!A165</f>
        <v/>
      </c>
      <c r="B163" s="4" t="str">
        <f>IF(ISBLANK('Step 2 - Bird information'!D165),"",'Step 2 - Bird information'!D165)</f>
        <v/>
      </c>
      <c r="C163" s="34"/>
    </row>
    <row r="164" spans="1:3" x14ac:dyDescent="0.5">
      <c r="A164" s="4" t="str">
        <f>'Step 2 - Bird information'!A166</f>
        <v/>
      </c>
      <c r="B164" s="4" t="str">
        <f>IF(ISBLANK('Step 2 - Bird information'!D166),"",'Step 2 - Bird information'!D166)</f>
        <v/>
      </c>
      <c r="C164" s="34"/>
    </row>
    <row r="165" spans="1:3" x14ac:dyDescent="0.5">
      <c r="A165" s="4" t="str">
        <f>'Step 2 - Bird information'!A167</f>
        <v/>
      </c>
      <c r="B165" s="4" t="str">
        <f>IF(ISBLANK('Step 2 - Bird information'!D167),"",'Step 2 - Bird information'!D167)</f>
        <v/>
      </c>
      <c r="C165" s="34"/>
    </row>
    <row r="166" spans="1:3" x14ac:dyDescent="0.5">
      <c r="A166" s="4" t="str">
        <f>'Step 2 - Bird information'!A168</f>
        <v/>
      </c>
      <c r="B166" s="4" t="str">
        <f>IF(ISBLANK('Step 2 - Bird information'!D168),"",'Step 2 - Bird information'!D168)</f>
        <v/>
      </c>
      <c r="C166" s="34"/>
    </row>
    <row r="167" spans="1:3" x14ac:dyDescent="0.5">
      <c r="A167" s="4" t="str">
        <f>'Step 2 - Bird information'!A169</f>
        <v/>
      </c>
      <c r="B167" s="4" t="str">
        <f>IF(ISBLANK('Step 2 - Bird information'!D169),"",'Step 2 - Bird information'!D169)</f>
        <v/>
      </c>
      <c r="C167" s="34"/>
    </row>
    <row r="168" spans="1:3" x14ac:dyDescent="0.5">
      <c r="A168" s="4" t="str">
        <f>'Step 2 - Bird information'!A170</f>
        <v/>
      </c>
      <c r="B168" s="4" t="str">
        <f>IF(ISBLANK('Step 2 - Bird information'!D170),"",'Step 2 - Bird information'!D170)</f>
        <v/>
      </c>
      <c r="C168" s="34"/>
    </row>
    <row r="169" spans="1:3" x14ac:dyDescent="0.5">
      <c r="A169" s="4" t="str">
        <f>'Step 2 - Bird information'!A171</f>
        <v/>
      </c>
      <c r="B169" s="4" t="str">
        <f>IF(ISBLANK('Step 2 - Bird information'!D171),"",'Step 2 - Bird information'!D171)</f>
        <v/>
      </c>
      <c r="C169" s="34"/>
    </row>
    <row r="170" spans="1:3" x14ac:dyDescent="0.5">
      <c r="A170" s="4" t="str">
        <f>'Step 2 - Bird information'!A172</f>
        <v/>
      </c>
      <c r="B170" s="4" t="str">
        <f>IF(ISBLANK('Step 2 - Bird information'!D172),"",'Step 2 - Bird information'!D172)</f>
        <v/>
      </c>
      <c r="C170" s="34"/>
    </row>
    <row r="171" spans="1:3" x14ac:dyDescent="0.5">
      <c r="A171" s="4" t="str">
        <f>'Step 2 - Bird information'!A173</f>
        <v/>
      </c>
      <c r="B171" s="4" t="str">
        <f>IF(ISBLANK('Step 2 - Bird information'!D173),"",'Step 2 - Bird information'!D173)</f>
        <v/>
      </c>
      <c r="C171" s="34"/>
    </row>
    <row r="172" spans="1:3" x14ac:dyDescent="0.5">
      <c r="A172" s="4" t="str">
        <f>'Step 2 - Bird information'!A174</f>
        <v/>
      </c>
      <c r="B172" s="4" t="str">
        <f>IF(ISBLANK('Step 2 - Bird information'!D174),"",'Step 2 - Bird information'!D174)</f>
        <v/>
      </c>
      <c r="C172" s="34"/>
    </row>
    <row r="173" spans="1:3" x14ac:dyDescent="0.5">
      <c r="A173" s="4" t="str">
        <f>'Step 2 - Bird information'!A175</f>
        <v/>
      </c>
      <c r="B173" s="4" t="str">
        <f>IF(ISBLANK('Step 2 - Bird information'!D175),"",'Step 2 - Bird information'!D175)</f>
        <v/>
      </c>
      <c r="C173" s="34"/>
    </row>
    <row r="174" spans="1:3" x14ac:dyDescent="0.5">
      <c r="A174" s="4" t="str">
        <f>'Step 2 - Bird information'!A176</f>
        <v/>
      </c>
      <c r="B174" s="4" t="str">
        <f>IF(ISBLANK('Step 2 - Bird information'!D176),"",'Step 2 - Bird information'!D176)</f>
        <v/>
      </c>
      <c r="C174" s="34"/>
    </row>
    <row r="175" spans="1:3" x14ac:dyDescent="0.5">
      <c r="A175" s="4" t="str">
        <f>'Step 2 - Bird information'!A177</f>
        <v/>
      </c>
      <c r="B175" s="4" t="str">
        <f>IF(ISBLANK('Step 2 - Bird information'!D177),"",'Step 2 - Bird information'!D177)</f>
        <v/>
      </c>
      <c r="C175" s="34"/>
    </row>
    <row r="176" spans="1:3" x14ac:dyDescent="0.5">
      <c r="A176" s="4" t="str">
        <f>'Step 2 - Bird information'!A178</f>
        <v/>
      </c>
      <c r="B176" s="4" t="str">
        <f>IF(ISBLANK('Step 2 - Bird information'!D178),"",'Step 2 - Bird information'!D178)</f>
        <v/>
      </c>
      <c r="C176" s="34"/>
    </row>
    <row r="177" spans="1:3" x14ac:dyDescent="0.5">
      <c r="A177" s="4" t="str">
        <f>'Step 2 - Bird information'!A179</f>
        <v/>
      </c>
      <c r="B177" s="4" t="str">
        <f>IF(ISBLANK('Step 2 - Bird information'!D179),"",'Step 2 - Bird information'!D179)</f>
        <v/>
      </c>
      <c r="C177" s="34"/>
    </row>
    <row r="178" spans="1:3" x14ac:dyDescent="0.5">
      <c r="A178" s="4" t="str">
        <f>'Step 2 - Bird information'!A180</f>
        <v/>
      </c>
      <c r="B178" s="4" t="str">
        <f>IF(ISBLANK('Step 2 - Bird information'!D180),"",'Step 2 - Bird information'!D180)</f>
        <v/>
      </c>
      <c r="C178" s="34"/>
    </row>
    <row r="179" spans="1:3" x14ac:dyDescent="0.5">
      <c r="A179" s="4" t="str">
        <f>'Step 2 - Bird information'!A181</f>
        <v/>
      </c>
      <c r="B179" s="4" t="str">
        <f>IF(ISBLANK('Step 2 - Bird information'!D181),"",'Step 2 - Bird information'!D181)</f>
        <v/>
      </c>
      <c r="C179" s="34"/>
    </row>
    <row r="180" spans="1:3" x14ac:dyDescent="0.5">
      <c r="A180" s="4" t="str">
        <f>'Step 2 - Bird information'!A182</f>
        <v/>
      </c>
      <c r="B180" s="4" t="str">
        <f>IF(ISBLANK('Step 2 - Bird information'!D182),"",'Step 2 - Bird information'!D182)</f>
        <v/>
      </c>
      <c r="C180" s="34"/>
    </row>
    <row r="181" spans="1:3" x14ac:dyDescent="0.5">
      <c r="A181" s="4" t="str">
        <f>'Step 2 - Bird information'!A183</f>
        <v/>
      </c>
      <c r="B181" s="4" t="str">
        <f>IF(ISBLANK('Step 2 - Bird information'!D183),"",'Step 2 - Bird information'!D183)</f>
        <v/>
      </c>
      <c r="C181" s="34"/>
    </row>
    <row r="182" spans="1:3" x14ac:dyDescent="0.5">
      <c r="A182" s="4" t="str">
        <f>'Step 2 - Bird information'!A184</f>
        <v/>
      </c>
      <c r="B182" s="4" t="str">
        <f>IF(ISBLANK('Step 2 - Bird information'!D184),"",'Step 2 - Bird information'!D184)</f>
        <v/>
      </c>
      <c r="C182" s="34"/>
    </row>
    <row r="183" spans="1:3" x14ac:dyDescent="0.5">
      <c r="A183" s="4" t="str">
        <f>'Step 2 - Bird information'!A185</f>
        <v/>
      </c>
      <c r="B183" s="4" t="str">
        <f>IF(ISBLANK('Step 2 - Bird information'!D185),"",'Step 2 - Bird information'!D185)</f>
        <v/>
      </c>
      <c r="C183" s="34"/>
    </row>
    <row r="184" spans="1:3" x14ac:dyDescent="0.5">
      <c r="A184" s="4" t="str">
        <f>'Step 2 - Bird information'!A186</f>
        <v/>
      </c>
      <c r="B184" s="4" t="str">
        <f>IF(ISBLANK('Step 2 - Bird information'!D186),"",'Step 2 - Bird information'!D186)</f>
        <v/>
      </c>
      <c r="C184" s="34"/>
    </row>
    <row r="185" spans="1:3" x14ac:dyDescent="0.5">
      <c r="A185" s="4" t="str">
        <f>'Step 2 - Bird information'!A187</f>
        <v/>
      </c>
      <c r="B185" s="4" t="str">
        <f>IF(ISBLANK('Step 2 - Bird information'!D187),"",'Step 2 - Bird information'!D187)</f>
        <v/>
      </c>
      <c r="C185" s="34"/>
    </row>
    <row r="186" spans="1:3" x14ac:dyDescent="0.5">
      <c r="A186" s="4" t="str">
        <f>'Step 2 - Bird information'!A188</f>
        <v/>
      </c>
      <c r="B186" s="4" t="str">
        <f>IF(ISBLANK('Step 2 - Bird information'!D188),"",'Step 2 - Bird information'!D188)</f>
        <v/>
      </c>
      <c r="C186" s="34"/>
    </row>
    <row r="187" spans="1:3" x14ac:dyDescent="0.5">
      <c r="A187" s="4" t="str">
        <f>'Step 2 - Bird information'!A189</f>
        <v/>
      </c>
      <c r="B187" s="4" t="str">
        <f>IF(ISBLANK('Step 2 - Bird information'!D189),"",'Step 2 - Bird information'!D189)</f>
        <v/>
      </c>
      <c r="C187" s="34"/>
    </row>
    <row r="188" spans="1:3" x14ac:dyDescent="0.5">
      <c r="A188" s="4" t="str">
        <f>'Step 2 - Bird information'!A190</f>
        <v/>
      </c>
      <c r="B188" s="4" t="str">
        <f>IF(ISBLANK('Step 2 - Bird information'!D190),"",'Step 2 - Bird information'!D190)</f>
        <v/>
      </c>
      <c r="C188" s="34"/>
    </row>
    <row r="189" spans="1:3" x14ac:dyDescent="0.5">
      <c r="A189" s="4" t="str">
        <f>'Step 2 - Bird information'!A191</f>
        <v/>
      </c>
      <c r="B189" s="4" t="str">
        <f>IF(ISBLANK('Step 2 - Bird information'!D191),"",'Step 2 - Bird information'!D191)</f>
        <v/>
      </c>
      <c r="C189" s="34"/>
    </row>
    <row r="190" spans="1:3" x14ac:dyDescent="0.5">
      <c r="A190" s="4" t="str">
        <f>'Step 2 - Bird information'!A192</f>
        <v/>
      </c>
      <c r="B190" s="4" t="str">
        <f>IF(ISBLANK('Step 2 - Bird information'!D192),"",'Step 2 - Bird information'!D192)</f>
        <v/>
      </c>
      <c r="C190" s="34"/>
    </row>
    <row r="191" spans="1:3" x14ac:dyDescent="0.5">
      <c r="A191" s="4" t="str">
        <f>'Step 2 - Bird information'!A193</f>
        <v/>
      </c>
      <c r="B191" s="4" t="str">
        <f>IF(ISBLANK('Step 2 - Bird information'!D193),"",'Step 2 - Bird information'!D193)</f>
        <v/>
      </c>
      <c r="C191" s="34"/>
    </row>
    <row r="192" spans="1:3" x14ac:dyDescent="0.5">
      <c r="A192" s="4" t="str">
        <f>'Step 2 - Bird information'!A194</f>
        <v/>
      </c>
      <c r="B192" s="4" t="str">
        <f>IF(ISBLANK('Step 2 - Bird information'!D194),"",'Step 2 - Bird information'!D194)</f>
        <v/>
      </c>
      <c r="C192" s="34"/>
    </row>
    <row r="193" spans="1:3" x14ac:dyDescent="0.5">
      <c r="A193" s="4" t="str">
        <f>'Step 2 - Bird information'!A195</f>
        <v/>
      </c>
      <c r="B193" s="4" t="str">
        <f>IF(ISBLANK('Step 2 - Bird information'!D195),"",'Step 2 - Bird information'!D195)</f>
        <v/>
      </c>
      <c r="C193" s="34"/>
    </row>
    <row r="194" spans="1:3" x14ac:dyDescent="0.5">
      <c r="A194" s="4" t="str">
        <f>'Step 2 - Bird information'!A196</f>
        <v/>
      </c>
      <c r="B194" s="4" t="str">
        <f>IF(ISBLANK('Step 2 - Bird information'!D196),"",'Step 2 - Bird information'!D196)</f>
        <v/>
      </c>
      <c r="C194" s="34"/>
    </row>
    <row r="195" spans="1:3" x14ac:dyDescent="0.5">
      <c r="A195" s="4" t="str">
        <f>'Step 2 - Bird information'!A197</f>
        <v/>
      </c>
      <c r="B195" s="4" t="str">
        <f>IF(ISBLANK('Step 2 - Bird information'!D197),"",'Step 2 - Bird information'!D197)</f>
        <v/>
      </c>
      <c r="C195" s="34"/>
    </row>
    <row r="196" spans="1:3" x14ac:dyDescent="0.5">
      <c r="A196" s="4" t="str">
        <f>'Step 2 - Bird information'!A198</f>
        <v/>
      </c>
      <c r="B196" s="4" t="str">
        <f>IF(ISBLANK('Step 2 - Bird information'!D198),"",'Step 2 - Bird information'!D198)</f>
        <v/>
      </c>
      <c r="C196" s="34"/>
    </row>
    <row r="197" spans="1:3" x14ac:dyDescent="0.5">
      <c r="A197" s="4" t="str">
        <f>'Step 2 - Bird information'!A199</f>
        <v/>
      </c>
      <c r="B197" s="4" t="str">
        <f>IF(ISBLANK('Step 2 - Bird information'!D199),"",'Step 2 - Bird information'!D199)</f>
        <v/>
      </c>
      <c r="C197" s="34"/>
    </row>
    <row r="198" spans="1:3" x14ac:dyDescent="0.5">
      <c r="A198" s="4" t="str">
        <f>'Step 2 - Bird information'!A200</f>
        <v/>
      </c>
      <c r="B198" s="4" t="str">
        <f>IF(ISBLANK('Step 2 - Bird information'!D200),"",'Step 2 - Bird information'!D200)</f>
        <v/>
      </c>
      <c r="C198" s="34"/>
    </row>
    <row r="199" spans="1:3" x14ac:dyDescent="0.5">
      <c r="A199" s="4" t="str">
        <f>'Step 2 - Bird information'!A201</f>
        <v/>
      </c>
      <c r="B199" s="4" t="str">
        <f>IF(ISBLANK('Step 2 - Bird information'!D201),"",'Step 2 - Bird information'!D201)</f>
        <v/>
      </c>
      <c r="C199" s="34"/>
    </row>
    <row r="200" spans="1:3" x14ac:dyDescent="0.5">
      <c r="A200" s="4" t="str">
        <f>'Step 2 - Bird information'!A202</f>
        <v/>
      </c>
      <c r="B200" s="4" t="str">
        <f>IF(ISBLANK('Step 2 - Bird information'!D202),"",'Step 2 - Bird information'!D202)</f>
        <v/>
      </c>
      <c r="C200" s="34"/>
    </row>
    <row r="201" spans="1:3" x14ac:dyDescent="0.5">
      <c r="A201" s="4" t="str">
        <f>'Step 2 - Bird information'!A203</f>
        <v/>
      </c>
      <c r="B201" s="4" t="str">
        <f>IF(ISBLANK('Step 2 - Bird information'!D203),"",'Step 2 - Bird information'!D203)</f>
        <v/>
      </c>
      <c r="C201" s="34"/>
    </row>
    <row r="202" spans="1:3" x14ac:dyDescent="0.5">
      <c r="A202" s="4" t="str">
        <f>'Step 2 - Bird information'!A204</f>
        <v/>
      </c>
      <c r="B202" s="4" t="str">
        <f>IF(ISBLANK('Step 2 - Bird information'!D204),"",'Step 2 - Bird information'!D204)</f>
        <v/>
      </c>
      <c r="C202" s="34"/>
    </row>
    <row r="203" spans="1:3" x14ac:dyDescent="0.5">
      <c r="A203" s="4" t="str">
        <f>'Step 2 - Bird information'!A205</f>
        <v/>
      </c>
      <c r="B203" s="4" t="str">
        <f>IF(ISBLANK('Step 2 - Bird information'!D205),"",'Step 2 - Bird information'!D205)</f>
        <v/>
      </c>
      <c r="C203" s="34"/>
    </row>
    <row r="204" spans="1:3" x14ac:dyDescent="0.5">
      <c r="A204" s="4" t="str">
        <f>'Step 2 - Bird information'!A206</f>
        <v/>
      </c>
      <c r="B204" s="4" t="str">
        <f>IF(ISBLANK('Step 2 - Bird information'!D206),"",'Step 2 - Bird information'!D206)</f>
        <v/>
      </c>
      <c r="C204" s="34"/>
    </row>
    <row r="205" spans="1:3" x14ac:dyDescent="0.5">
      <c r="A205" s="4" t="str">
        <f>'Step 2 - Bird information'!A207</f>
        <v/>
      </c>
      <c r="B205" s="4" t="str">
        <f>IF(ISBLANK('Step 2 - Bird information'!D207),"",'Step 2 - Bird information'!D207)</f>
        <v/>
      </c>
      <c r="C205" s="34"/>
    </row>
    <row r="206" spans="1:3" x14ac:dyDescent="0.5">
      <c r="A206" s="4" t="str">
        <f>'Step 2 - Bird information'!A208</f>
        <v/>
      </c>
      <c r="B206" s="4" t="str">
        <f>IF(ISBLANK('Step 2 - Bird information'!D208),"",'Step 2 - Bird information'!D208)</f>
        <v/>
      </c>
      <c r="C206" s="34"/>
    </row>
    <row r="207" spans="1:3" x14ac:dyDescent="0.5">
      <c r="A207" s="4" t="str">
        <f>'Step 2 - Bird information'!A209</f>
        <v/>
      </c>
      <c r="B207" s="4" t="str">
        <f>IF(ISBLANK('Step 2 - Bird information'!D209),"",'Step 2 - Bird information'!D209)</f>
        <v/>
      </c>
      <c r="C207" s="34"/>
    </row>
    <row r="208" spans="1:3" x14ac:dyDescent="0.5">
      <c r="A208" s="4" t="str">
        <f>'Step 2 - Bird information'!A210</f>
        <v/>
      </c>
      <c r="B208" s="4" t="str">
        <f>IF(ISBLANK('Step 2 - Bird information'!D210),"",'Step 2 - Bird information'!D210)</f>
        <v/>
      </c>
      <c r="C208" s="34"/>
    </row>
    <row r="209" spans="1:3" x14ac:dyDescent="0.5">
      <c r="A209" s="4" t="str">
        <f>'Step 2 - Bird information'!A211</f>
        <v/>
      </c>
      <c r="B209" s="4" t="str">
        <f>IF(ISBLANK('Step 2 - Bird information'!D211),"",'Step 2 - Bird information'!D211)</f>
        <v/>
      </c>
      <c r="C209" s="34"/>
    </row>
    <row r="210" spans="1:3" x14ac:dyDescent="0.5">
      <c r="A210" s="4" t="str">
        <f>'Step 2 - Bird information'!A212</f>
        <v/>
      </c>
      <c r="B210" s="4" t="str">
        <f>IF(ISBLANK('Step 2 - Bird information'!D212),"",'Step 2 - Bird information'!D212)</f>
        <v/>
      </c>
      <c r="C210" s="34"/>
    </row>
    <row r="211" spans="1:3" x14ac:dyDescent="0.5">
      <c r="A211" s="4" t="str">
        <f>'Step 2 - Bird information'!A213</f>
        <v/>
      </c>
      <c r="B211" s="4" t="str">
        <f>IF(ISBLANK('Step 2 - Bird information'!D213),"",'Step 2 - Bird information'!D213)</f>
        <v/>
      </c>
      <c r="C211" s="34"/>
    </row>
    <row r="212" spans="1:3" x14ac:dyDescent="0.5">
      <c r="A212" s="4" t="str">
        <f>'Step 2 - Bird information'!A214</f>
        <v/>
      </c>
      <c r="B212" s="4" t="str">
        <f>IF(ISBLANK('Step 2 - Bird information'!D214),"",'Step 2 - Bird information'!D214)</f>
        <v/>
      </c>
      <c r="C212" s="34"/>
    </row>
    <row r="213" spans="1:3" x14ac:dyDescent="0.5">
      <c r="A213" s="4" t="str">
        <f>'Step 2 - Bird information'!A215</f>
        <v/>
      </c>
      <c r="B213" s="4" t="str">
        <f>IF(ISBLANK('Step 2 - Bird information'!D215),"",'Step 2 - Bird information'!D215)</f>
        <v/>
      </c>
      <c r="C213" s="34"/>
    </row>
    <row r="214" spans="1:3" x14ac:dyDescent="0.5">
      <c r="A214" s="4" t="str">
        <f>'Step 2 - Bird information'!A216</f>
        <v/>
      </c>
      <c r="B214" s="4" t="str">
        <f>IF(ISBLANK('Step 2 - Bird information'!D216),"",'Step 2 - Bird information'!D216)</f>
        <v/>
      </c>
      <c r="C214" s="34"/>
    </row>
    <row r="215" spans="1:3" x14ac:dyDescent="0.5">
      <c r="A215" s="4" t="str">
        <f>'Step 2 - Bird information'!A217</f>
        <v/>
      </c>
      <c r="B215" s="4" t="str">
        <f>IF(ISBLANK('Step 2 - Bird information'!D217),"",'Step 2 - Bird information'!D217)</f>
        <v/>
      </c>
      <c r="C215" s="34"/>
    </row>
    <row r="216" spans="1:3" x14ac:dyDescent="0.5">
      <c r="A216" s="4" t="str">
        <f>'Step 2 - Bird information'!A218</f>
        <v/>
      </c>
      <c r="B216" s="4" t="str">
        <f>IF(ISBLANK('Step 2 - Bird information'!D218),"",'Step 2 - Bird information'!D218)</f>
        <v/>
      </c>
      <c r="C216" s="34"/>
    </row>
    <row r="217" spans="1:3" x14ac:dyDescent="0.5">
      <c r="A217" s="4" t="str">
        <f>'Step 2 - Bird information'!A219</f>
        <v/>
      </c>
      <c r="B217" s="4" t="str">
        <f>IF(ISBLANK('Step 2 - Bird information'!D219),"",'Step 2 - Bird information'!D219)</f>
        <v/>
      </c>
      <c r="C217" s="34"/>
    </row>
    <row r="218" spans="1:3" x14ac:dyDescent="0.5">
      <c r="A218" s="4" t="str">
        <f>'Step 2 - Bird information'!A220</f>
        <v/>
      </c>
      <c r="B218" s="4" t="str">
        <f>IF(ISBLANK('Step 2 - Bird information'!D220),"",'Step 2 - Bird information'!D220)</f>
        <v/>
      </c>
      <c r="C218" s="34"/>
    </row>
    <row r="219" spans="1:3" x14ac:dyDescent="0.5">
      <c r="A219" s="4" t="str">
        <f>'Step 2 - Bird information'!A221</f>
        <v/>
      </c>
      <c r="B219" s="4" t="str">
        <f>IF(ISBLANK('Step 2 - Bird information'!D221),"",'Step 2 - Bird information'!D221)</f>
        <v/>
      </c>
      <c r="C219" s="34"/>
    </row>
    <row r="220" spans="1:3" x14ac:dyDescent="0.5">
      <c r="A220" s="4" t="str">
        <f>'Step 2 - Bird information'!A222</f>
        <v/>
      </c>
      <c r="B220" s="4" t="str">
        <f>IF(ISBLANK('Step 2 - Bird information'!D222),"",'Step 2 - Bird information'!D222)</f>
        <v/>
      </c>
      <c r="C220" s="34"/>
    </row>
    <row r="221" spans="1:3" x14ac:dyDescent="0.5">
      <c r="A221" s="4" t="str">
        <f>'Step 2 - Bird information'!A223</f>
        <v/>
      </c>
      <c r="B221" s="4" t="str">
        <f>IF(ISBLANK('Step 2 - Bird information'!D223),"",'Step 2 - Bird information'!D223)</f>
        <v/>
      </c>
      <c r="C221" s="34"/>
    </row>
    <row r="222" spans="1:3" x14ac:dyDescent="0.5">
      <c r="A222" s="4" t="str">
        <f>'Step 2 - Bird information'!A224</f>
        <v/>
      </c>
      <c r="B222" s="4" t="str">
        <f>IF(ISBLANK('Step 2 - Bird information'!D224),"",'Step 2 - Bird information'!D224)</f>
        <v/>
      </c>
      <c r="C222" s="34"/>
    </row>
    <row r="223" spans="1:3" x14ac:dyDescent="0.5">
      <c r="A223" s="4" t="str">
        <f>'Step 2 - Bird information'!A225</f>
        <v/>
      </c>
      <c r="B223" s="4" t="str">
        <f>IF(ISBLANK('Step 2 - Bird information'!D225),"",'Step 2 - Bird information'!D225)</f>
        <v/>
      </c>
      <c r="C223" s="34"/>
    </row>
    <row r="224" spans="1:3" x14ac:dyDescent="0.5">
      <c r="A224" s="4" t="str">
        <f>'Step 2 - Bird information'!A226</f>
        <v/>
      </c>
      <c r="B224" s="4" t="str">
        <f>IF(ISBLANK('Step 2 - Bird information'!D226),"",'Step 2 - Bird information'!D226)</f>
        <v/>
      </c>
      <c r="C224" s="34"/>
    </row>
    <row r="225" spans="1:3" x14ac:dyDescent="0.5">
      <c r="A225" s="4" t="str">
        <f>'Step 2 - Bird information'!A227</f>
        <v/>
      </c>
      <c r="B225" s="4" t="str">
        <f>IF(ISBLANK('Step 2 - Bird information'!D227),"",'Step 2 - Bird information'!D227)</f>
        <v/>
      </c>
      <c r="C225" s="34"/>
    </row>
    <row r="226" spans="1:3" x14ac:dyDescent="0.5">
      <c r="A226" s="4" t="str">
        <f>'Step 2 - Bird information'!A228</f>
        <v/>
      </c>
      <c r="B226" s="4" t="str">
        <f>IF(ISBLANK('Step 2 - Bird information'!D228),"",'Step 2 - Bird information'!D228)</f>
        <v/>
      </c>
      <c r="C226" s="34"/>
    </row>
    <row r="227" spans="1:3" x14ac:dyDescent="0.5">
      <c r="A227" s="4" t="str">
        <f>'Step 2 - Bird information'!A229</f>
        <v/>
      </c>
      <c r="B227" s="4" t="str">
        <f>IF(ISBLANK('Step 2 - Bird information'!D229),"",'Step 2 - Bird information'!D229)</f>
        <v/>
      </c>
      <c r="C227" s="34"/>
    </row>
    <row r="228" spans="1:3" x14ac:dyDescent="0.5">
      <c r="A228" s="4" t="str">
        <f>'Step 2 - Bird information'!A230</f>
        <v/>
      </c>
      <c r="B228" s="4" t="str">
        <f>IF(ISBLANK('Step 2 - Bird information'!D230),"",'Step 2 - Bird information'!D230)</f>
        <v/>
      </c>
      <c r="C228" s="34"/>
    </row>
    <row r="229" spans="1:3" x14ac:dyDescent="0.5">
      <c r="A229" s="4" t="str">
        <f>'Step 2 - Bird information'!A231</f>
        <v/>
      </c>
      <c r="B229" s="4" t="str">
        <f>IF(ISBLANK('Step 2 - Bird information'!D231),"",'Step 2 - Bird information'!D231)</f>
        <v/>
      </c>
      <c r="C229" s="34"/>
    </row>
    <row r="230" spans="1:3" x14ac:dyDescent="0.5">
      <c r="A230" s="4" t="str">
        <f>'Step 2 - Bird information'!A232</f>
        <v/>
      </c>
      <c r="B230" s="4" t="str">
        <f>IF(ISBLANK('Step 2 - Bird information'!D232),"",'Step 2 - Bird information'!D232)</f>
        <v/>
      </c>
      <c r="C230" s="34"/>
    </row>
    <row r="231" spans="1:3" x14ac:dyDescent="0.5">
      <c r="A231" s="4" t="str">
        <f>'Step 2 - Bird information'!A233</f>
        <v/>
      </c>
      <c r="B231" s="4" t="str">
        <f>IF(ISBLANK('Step 2 - Bird information'!D233),"",'Step 2 - Bird information'!D233)</f>
        <v/>
      </c>
      <c r="C231" s="34"/>
    </row>
    <row r="232" spans="1:3" x14ac:dyDescent="0.5">
      <c r="A232" s="4" t="str">
        <f>'Step 2 - Bird information'!A234</f>
        <v/>
      </c>
      <c r="B232" s="4" t="str">
        <f>IF(ISBLANK('Step 2 - Bird information'!D234),"",'Step 2 - Bird information'!D234)</f>
        <v/>
      </c>
      <c r="C232" s="34"/>
    </row>
    <row r="233" spans="1:3" x14ac:dyDescent="0.5">
      <c r="A233" s="4" t="str">
        <f>'Step 2 - Bird information'!A235</f>
        <v/>
      </c>
      <c r="B233" s="4" t="str">
        <f>IF(ISBLANK('Step 2 - Bird information'!D235),"",'Step 2 - Bird information'!D235)</f>
        <v/>
      </c>
      <c r="C233" s="34"/>
    </row>
    <row r="234" spans="1:3" x14ac:dyDescent="0.5">
      <c r="A234" s="4" t="str">
        <f>'Step 2 - Bird information'!A236</f>
        <v/>
      </c>
      <c r="B234" s="4" t="str">
        <f>IF(ISBLANK('Step 2 - Bird information'!D236),"",'Step 2 - Bird information'!D236)</f>
        <v/>
      </c>
      <c r="C234" s="34"/>
    </row>
    <row r="235" spans="1:3" x14ac:dyDescent="0.5">
      <c r="A235" s="4" t="str">
        <f>'Step 2 - Bird information'!A237</f>
        <v/>
      </c>
      <c r="B235" s="4" t="str">
        <f>IF(ISBLANK('Step 2 - Bird information'!D237),"",'Step 2 - Bird information'!D237)</f>
        <v/>
      </c>
      <c r="C235" s="34"/>
    </row>
    <row r="236" spans="1:3" x14ac:dyDescent="0.5">
      <c r="A236" s="4" t="str">
        <f>'Step 2 - Bird information'!A238</f>
        <v/>
      </c>
      <c r="B236" s="4" t="str">
        <f>IF(ISBLANK('Step 2 - Bird information'!D238),"",'Step 2 - Bird information'!D238)</f>
        <v/>
      </c>
      <c r="C236" s="34"/>
    </row>
    <row r="237" spans="1:3" x14ac:dyDescent="0.5">
      <c r="A237" s="4" t="str">
        <f>'Step 2 - Bird information'!A239</f>
        <v/>
      </c>
      <c r="B237" s="4" t="str">
        <f>IF(ISBLANK('Step 2 - Bird information'!D239),"",'Step 2 - Bird information'!D239)</f>
        <v/>
      </c>
      <c r="C237" s="34"/>
    </row>
    <row r="238" spans="1:3" x14ac:dyDescent="0.5">
      <c r="A238" s="4" t="str">
        <f>'Step 2 - Bird information'!A240</f>
        <v/>
      </c>
      <c r="B238" s="4" t="str">
        <f>IF(ISBLANK('Step 2 - Bird information'!D240),"",'Step 2 - Bird information'!D240)</f>
        <v/>
      </c>
      <c r="C238" s="34"/>
    </row>
    <row r="239" spans="1:3" x14ac:dyDescent="0.5">
      <c r="A239" s="4" t="str">
        <f>'Step 2 - Bird information'!A241</f>
        <v/>
      </c>
      <c r="B239" s="4" t="str">
        <f>IF(ISBLANK('Step 2 - Bird information'!D241),"",'Step 2 - Bird information'!D241)</f>
        <v/>
      </c>
      <c r="C239" s="34"/>
    </row>
    <row r="240" spans="1:3" x14ac:dyDescent="0.5">
      <c r="A240" s="4" t="str">
        <f>'Step 2 - Bird information'!A242</f>
        <v/>
      </c>
      <c r="B240" s="4" t="str">
        <f>IF(ISBLANK('Step 2 - Bird information'!D242),"",'Step 2 - Bird information'!D242)</f>
        <v/>
      </c>
      <c r="C240" s="34"/>
    </row>
    <row r="241" spans="1:3" x14ac:dyDescent="0.5">
      <c r="A241" s="4" t="str">
        <f>'Step 2 - Bird information'!A243</f>
        <v/>
      </c>
      <c r="B241" s="4" t="str">
        <f>IF(ISBLANK('Step 2 - Bird information'!D243),"",'Step 2 - Bird information'!D243)</f>
        <v/>
      </c>
      <c r="C241" s="34"/>
    </row>
    <row r="242" spans="1:3" x14ac:dyDescent="0.5">
      <c r="A242" s="4" t="str">
        <f>'Step 2 - Bird information'!A244</f>
        <v/>
      </c>
      <c r="B242" s="4" t="str">
        <f>IF(ISBLANK('Step 2 - Bird information'!D244),"",'Step 2 - Bird information'!D244)</f>
        <v/>
      </c>
      <c r="C242" s="34"/>
    </row>
    <row r="243" spans="1:3" x14ac:dyDescent="0.5">
      <c r="A243" s="4" t="str">
        <f>'Step 2 - Bird information'!A245</f>
        <v/>
      </c>
      <c r="B243" s="4" t="str">
        <f>IF(ISBLANK('Step 2 - Bird information'!D245),"",'Step 2 - Bird information'!D245)</f>
        <v/>
      </c>
      <c r="C243" s="34"/>
    </row>
    <row r="244" spans="1:3" x14ac:dyDescent="0.5">
      <c r="A244" s="4" t="str">
        <f>'Step 2 - Bird information'!A246</f>
        <v/>
      </c>
      <c r="B244" s="4" t="str">
        <f>IF(ISBLANK('Step 2 - Bird information'!D246),"",'Step 2 - Bird information'!D246)</f>
        <v/>
      </c>
      <c r="C244" s="34"/>
    </row>
    <row r="245" spans="1:3" x14ac:dyDescent="0.5">
      <c r="A245" s="4" t="str">
        <f>'Step 2 - Bird information'!A247</f>
        <v/>
      </c>
      <c r="B245" s="4" t="str">
        <f>IF(ISBLANK('Step 2 - Bird information'!D247),"",'Step 2 - Bird information'!D247)</f>
        <v/>
      </c>
      <c r="C245" s="34"/>
    </row>
    <row r="246" spans="1:3" x14ac:dyDescent="0.5">
      <c r="A246" s="4" t="str">
        <f>'Step 2 - Bird information'!A248</f>
        <v/>
      </c>
      <c r="B246" s="4" t="str">
        <f>IF(ISBLANK('Step 2 - Bird information'!D248),"",'Step 2 - Bird information'!D248)</f>
        <v/>
      </c>
      <c r="C246" s="34"/>
    </row>
    <row r="247" spans="1:3" x14ac:dyDescent="0.5">
      <c r="A247" s="4" t="str">
        <f>'Step 2 - Bird information'!A249</f>
        <v/>
      </c>
      <c r="B247" s="4" t="str">
        <f>IF(ISBLANK('Step 2 - Bird information'!D249),"",'Step 2 - Bird information'!D249)</f>
        <v/>
      </c>
      <c r="C247" s="34"/>
    </row>
    <row r="248" spans="1:3" x14ac:dyDescent="0.5">
      <c r="A248" s="4" t="str">
        <f>'Step 2 - Bird information'!A250</f>
        <v/>
      </c>
      <c r="B248" s="4" t="str">
        <f>IF(ISBLANK('Step 2 - Bird information'!D250),"",'Step 2 - Bird information'!D250)</f>
        <v/>
      </c>
      <c r="C248" s="34"/>
    </row>
    <row r="249" spans="1:3" x14ac:dyDescent="0.5">
      <c r="A249" s="4" t="str">
        <f>'Step 2 - Bird information'!A251</f>
        <v/>
      </c>
      <c r="B249" s="4" t="str">
        <f>IF(ISBLANK('Step 2 - Bird information'!D251),"",'Step 2 - Bird information'!D251)</f>
        <v/>
      </c>
      <c r="C249" s="34"/>
    </row>
    <row r="250" spans="1:3" x14ac:dyDescent="0.5">
      <c r="A250" s="4" t="str">
        <f>'Step 2 - Bird information'!A252</f>
        <v/>
      </c>
      <c r="B250" s="4" t="str">
        <f>IF(ISBLANK('Step 2 - Bird information'!D252),"",'Step 2 - Bird information'!D252)</f>
        <v/>
      </c>
      <c r="C250" s="34"/>
    </row>
    <row r="251" spans="1:3" x14ac:dyDescent="0.5">
      <c r="A251" s="4" t="str">
        <f>'Step 2 - Bird information'!A253</f>
        <v/>
      </c>
      <c r="B251" s="4" t="str">
        <f>IF(ISBLANK('Step 2 - Bird information'!D253),"",'Step 2 - Bird information'!D253)</f>
        <v/>
      </c>
      <c r="C251" s="34"/>
    </row>
    <row r="252" spans="1:3" x14ac:dyDescent="0.5">
      <c r="A252" s="4" t="str">
        <f>'Step 2 - Bird information'!A254</f>
        <v/>
      </c>
      <c r="B252" s="4" t="str">
        <f>IF(ISBLANK('Step 2 - Bird information'!D254),"",'Step 2 - Bird information'!D254)</f>
        <v/>
      </c>
      <c r="C252" s="34"/>
    </row>
    <row r="253" spans="1:3" x14ac:dyDescent="0.5">
      <c r="A253" s="4" t="str">
        <f>'Step 2 - Bird information'!A255</f>
        <v/>
      </c>
      <c r="B253" s="4" t="str">
        <f>IF(ISBLANK('Step 2 - Bird information'!D255),"",'Step 2 - Bird information'!D255)</f>
        <v/>
      </c>
      <c r="C253" s="34"/>
    </row>
    <row r="254" spans="1:3" x14ac:dyDescent="0.5">
      <c r="A254" s="4" t="str">
        <f>'Step 2 - Bird information'!A256</f>
        <v/>
      </c>
      <c r="B254" s="4" t="str">
        <f>IF(ISBLANK('Step 2 - Bird information'!D256),"",'Step 2 - Bird information'!D256)</f>
        <v/>
      </c>
      <c r="C254" s="34"/>
    </row>
    <row r="255" spans="1:3" x14ac:dyDescent="0.5">
      <c r="A255" s="4" t="str">
        <f>'Step 2 - Bird information'!A257</f>
        <v/>
      </c>
      <c r="B255" s="4" t="str">
        <f>IF(ISBLANK('Step 2 - Bird information'!D257),"",'Step 2 - Bird information'!D257)</f>
        <v/>
      </c>
      <c r="C255" s="34"/>
    </row>
    <row r="256" spans="1:3" x14ac:dyDescent="0.5">
      <c r="A256" s="4" t="str">
        <f>'Step 2 - Bird information'!A258</f>
        <v/>
      </c>
      <c r="B256" s="4" t="str">
        <f>IF(ISBLANK('Step 2 - Bird information'!D258),"",'Step 2 - Bird information'!D258)</f>
        <v/>
      </c>
      <c r="C256" s="34"/>
    </row>
    <row r="257" spans="1:3" x14ac:dyDescent="0.5">
      <c r="A257" s="4" t="str">
        <f>'Step 2 - Bird information'!A259</f>
        <v/>
      </c>
      <c r="B257" s="4" t="str">
        <f>IF(ISBLANK('Step 2 - Bird information'!D259),"",'Step 2 - Bird information'!D259)</f>
        <v/>
      </c>
      <c r="C257" s="34"/>
    </row>
    <row r="258" spans="1:3" x14ac:dyDescent="0.5">
      <c r="A258" s="4" t="str">
        <f>'Step 2 - Bird information'!A260</f>
        <v/>
      </c>
      <c r="B258" s="4" t="str">
        <f>IF(ISBLANK('Step 2 - Bird information'!D260),"",'Step 2 - Bird information'!D260)</f>
        <v/>
      </c>
      <c r="C258" s="34"/>
    </row>
    <row r="259" spans="1:3" x14ac:dyDescent="0.5">
      <c r="A259" s="4" t="str">
        <f>'Step 2 - Bird information'!A261</f>
        <v/>
      </c>
      <c r="B259" s="4" t="str">
        <f>IF(ISBLANK('Step 2 - Bird information'!D261),"",'Step 2 - Bird information'!D261)</f>
        <v/>
      </c>
      <c r="C259" s="34"/>
    </row>
    <row r="260" spans="1:3" x14ac:dyDescent="0.5">
      <c r="A260" s="4" t="str">
        <f>'Step 2 - Bird information'!A262</f>
        <v/>
      </c>
      <c r="B260" s="4" t="str">
        <f>IF(ISBLANK('Step 2 - Bird information'!D262),"",'Step 2 - Bird information'!D262)</f>
        <v/>
      </c>
      <c r="C260" s="34"/>
    </row>
    <row r="261" spans="1:3" x14ac:dyDescent="0.5">
      <c r="A261" s="4" t="str">
        <f>'Step 2 - Bird information'!A263</f>
        <v/>
      </c>
      <c r="B261" s="4" t="str">
        <f>IF(ISBLANK('Step 2 - Bird information'!D263),"",'Step 2 - Bird information'!D263)</f>
        <v/>
      </c>
      <c r="C261" s="34"/>
    </row>
    <row r="262" spans="1:3" x14ac:dyDescent="0.5">
      <c r="A262" s="4" t="str">
        <f>'Step 2 - Bird information'!A264</f>
        <v/>
      </c>
      <c r="B262" s="4" t="str">
        <f>IF(ISBLANK('Step 2 - Bird information'!D264),"",'Step 2 - Bird information'!D264)</f>
        <v/>
      </c>
      <c r="C262" s="34"/>
    </row>
    <row r="263" spans="1:3" x14ac:dyDescent="0.5">
      <c r="A263" s="4" t="str">
        <f>'Step 2 - Bird information'!A265</f>
        <v/>
      </c>
      <c r="B263" s="4" t="str">
        <f>IF(ISBLANK('Step 2 - Bird information'!D265),"",'Step 2 - Bird information'!D265)</f>
        <v/>
      </c>
      <c r="C263" s="34"/>
    </row>
    <row r="264" spans="1:3" x14ac:dyDescent="0.5">
      <c r="A264" s="4" t="str">
        <f>'Step 2 - Bird information'!A266</f>
        <v/>
      </c>
      <c r="B264" s="4" t="str">
        <f>IF(ISBLANK('Step 2 - Bird information'!D266),"",'Step 2 - Bird information'!D266)</f>
        <v/>
      </c>
      <c r="C264" s="34"/>
    </row>
    <row r="265" spans="1:3" x14ac:dyDescent="0.5">
      <c r="A265" s="4" t="str">
        <f>'Step 2 - Bird information'!A267</f>
        <v/>
      </c>
      <c r="B265" s="4" t="str">
        <f>IF(ISBLANK('Step 2 - Bird information'!D267),"",'Step 2 - Bird information'!D267)</f>
        <v/>
      </c>
      <c r="C265" s="34"/>
    </row>
    <row r="266" spans="1:3" x14ac:dyDescent="0.5">
      <c r="A266" s="4" t="str">
        <f>'Step 2 - Bird information'!A268</f>
        <v/>
      </c>
      <c r="B266" s="4" t="str">
        <f>IF(ISBLANK('Step 2 - Bird information'!D268),"",'Step 2 - Bird information'!D268)</f>
        <v/>
      </c>
      <c r="C266" s="34"/>
    </row>
    <row r="267" spans="1:3" x14ac:dyDescent="0.5">
      <c r="A267" s="4" t="str">
        <f>'Step 2 - Bird information'!A269</f>
        <v/>
      </c>
      <c r="B267" s="4" t="str">
        <f>IF(ISBLANK('Step 2 - Bird information'!D269),"",'Step 2 - Bird information'!D269)</f>
        <v/>
      </c>
      <c r="C267" s="34"/>
    </row>
    <row r="268" spans="1:3" x14ac:dyDescent="0.5">
      <c r="A268" s="4" t="str">
        <f>'Step 2 - Bird information'!A270</f>
        <v/>
      </c>
      <c r="B268" s="4" t="str">
        <f>IF(ISBLANK('Step 2 - Bird information'!D270),"",'Step 2 - Bird information'!D270)</f>
        <v/>
      </c>
      <c r="C268" s="34"/>
    </row>
    <row r="269" spans="1:3" x14ac:dyDescent="0.5">
      <c r="A269" s="4" t="str">
        <f>'Step 2 - Bird information'!A271</f>
        <v/>
      </c>
      <c r="B269" s="4" t="str">
        <f>IF(ISBLANK('Step 2 - Bird information'!D271),"",'Step 2 - Bird information'!D271)</f>
        <v/>
      </c>
      <c r="C269" s="34"/>
    </row>
    <row r="270" spans="1:3" x14ac:dyDescent="0.5">
      <c r="A270" s="4" t="str">
        <f>'Step 2 - Bird information'!A272</f>
        <v/>
      </c>
      <c r="B270" s="4" t="str">
        <f>IF(ISBLANK('Step 2 - Bird information'!D272),"",'Step 2 - Bird information'!D272)</f>
        <v/>
      </c>
      <c r="C270" s="34"/>
    </row>
    <row r="271" spans="1:3" x14ac:dyDescent="0.5">
      <c r="A271" s="4" t="str">
        <f>'Step 2 - Bird information'!A273</f>
        <v/>
      </c>
      <c r="B271" s="4" t="str">
        <f>IF(ISBLANK('Step 2 - Bird information'!D273),"",'Step 2 - Bird information'!D273)</f>
        <v/>
      </c>
      <c r="C271" s="34"/>
    </row>
    <row r="272" spans="1:3" x14ac:dyDescent="0.5">
      <c r="A272" s="4" t="str">
        <f>'Step 2 - Bird information'!A274</f>
        <v/>
      </c>
      <c r="B272" s="4" t="str">
        <f>IF(ISBLANK('Step 2 - Bird information'!D274),"",'Step 2 - Bird information'!D274)</f>
        <v/>
      </c>
      <c r="C272" s="34"/>
    </row>
    <row r="273" spans="1:3" x14ac:dyDescent="0.5">
      <c r="A273" s="4" t="str">
        <f>'Step 2 - Bird information'!A275</f>
        <v/>
      </c>
      <c r="B273" s="4" t="str">
        <f>IF(ISBLANK('Step 2 - Bird information'!D275),"",'Step 2 - Bird information'!D275)</f>
        <v/>
      </c>
      <c r="C273" s="34"/>
    </row>
    <row r="274" spans="1:3" x14ac:dyDescent="0.5">
      <c r="A274" s="4" t="str">
        <f>'Step 2 - Bird information'!A276</f>
        <v/>
      </c>
      <c r="B274" s="4" t="str">
        <f>IF(ISBLANK('Step 2 - Bird information'!D276),"",'Step 2 - Bird information'!D276)</f>
        <v/>
      </c>
      <c r="C274" s="34"/>
    </row>
    <row r="275" spans="1:3" x14ac:dyDescent="0.5">
      <c r="A275" s="4" t="str">
        <f>'Step 2 - Bird information'!A277</f>
        <v/>
      </c>
      <c r="B275" s="4" t="str">
        <f>IF(ISBLANK('Step 2 - Bird information'!D277),"",'Step 2 - Bird information'!D277)</f>
        <v/>
      </c>
      <c r="C275" s="34"/>
    </row>
    <row r="276" spans="1:3" x14ac:dyDescent="0.5">
      <c r="A276" s="4" t="str">
        <f>'Step 2 - Bird information'!A278</f>
        <v/>
      </c>
      <c r="B276" s="4" t="str">
        <f>IF(ISBLANK('Step 2 - Bird information'!D278),"",'Step 2 - Bird information'!D278)</f>
        <v/>
      </c>
      <c r="C276" s="34"/>
    </row>
    <row r="277" spans="1:3" x14ac:dyDescent="0.5">
      <c r="A277" s="4" t="str">
        <f>'Step 2 - Bird information'!A279</f>
        <v/>
      </c>
      <c r="B277" s="4" t="str">
        <f>IF(ISBLANK('Step 2 - Bird information'!D279),"",'Step 2 - Bird information'!D279)</f>
        <v/>
      </c>
      <c r="C277" s="34"/>
    </row>
    <row r="278" spans="1:3" x14ac:dyDescent="0.5">
      <c r="A278" s="4" t="str">
        <f>'Step 2 - Bird information'!A280</f>
        <v/>
      </c>
      <c r="B278" s="4" t="str">
        <f>IF(ISBLANK('Step 2 - Bird information'!D280),"",'Step 2 - Bird information'!D280)</f>
        <v/>
      </c>
      <c r="C278" s="34"/>
    </row>
    <row r="279" spans="1:3" x14ac:dyDescent="0.5">
      <c r="A279" s="4" t="str">
        <f>'Step 2 - Bird information'!A281</f>
        <v/>
      </c>
      <c r="B279" s="4" t="str">
        <f>IF(ISBLANK('Step 2 - Bird information'!D281),"",'Step 2 - Bird information'!D281)</f>
        <v/>
      </c>
      <c r="C279" s="34"/>
    </row>
    <row r="280" spans="1:3" x14ac:dyDescent="0.5">
      <c r="A280" s="4" t="str">
        <f>'Step 2 - Bird information'!A282</f>
        <v/>
      </c>
      <c r="B280" s="4" t="str">
        <f>IF(ISBLANK('Step 2 - Bird information'!D282),"",'Step 2 - Bird information'!D282)</f>
        <v/>
      </c>
      <c r="C280" s="34"/>
    </row>
    <row r="281" spans="1:3" x14ac:dyDescent="0.5">
      <c r="A281" s="4" t="str">
        <f>'Step 2 - Bird information'!A283</f>
        <v/>
      </c>
      <c r="B281" s="4" t="str">
        <f>IF(ISBLANK('Step 2 - Bird information'!D283),"",'Step 2 - Bird information'!D283)</f>
        <v/>
      </c>
      <c r="C281" s="34"/>
    </row>
    <row r="282" spans="1:3" x14ac:dyDescent="0.5">
      <c r="A282" s="4" t="str">
        <f>'Step 2 - Bird information'!A284</f>
        <v/>
      </c>
      <c r="B282" s="4" t="str">
        <f>IF(ISBLANK('Step 2 - Bird information'!D284),"",'Step 2 - Bird information'!D284)</f>
        <v/>
      </c>
      <c r="C282" s="34"/>
    </row>
    <row r="283" spans="1:3" x14ac:dyDescent="0.5">
      <c r="A283" s="4" t="str">
        <f>'Step 2 - Bird information'!A285</f>
        <v/>
      </c>
      <c r="B283" s="4" t="str">
        <f>IF(ISBLANK('Step 2 - Bird information'!D285),"",'Step 2 - Bird information'!D285)</f>
        <v/>
      </c>
      <c r="C283" s="34"/>
    </row>
    <row r="284" spans="1:3" x14ac:dyDescent="0.5">
      <c r="A284" s="4" t="str">
        <f>'Step 2 - Bird information'!A286</f>
        <v/>
      </c>
      <c r="B284" s="4" t="str">
        <f>IF(ISBLANK('Step 2 - Bird information'!D286),"",'Step 2 - Bird information'!D286)</f>
        <v/>
      </c>
      <c r="C284" s="34"/>
    </row>
    <row r="285" spans="1:3" x14ac:dyDescent="0.5">
      <c r="A285" s="4" t="str">
        <f>'Step 2 - Bird information'!A287</f>
        <v/>
      </c>
      <c r="B285" s="4" t="str">
        <f>IF(ISBLANK('Step 2 - Bird information'!D287),"",'Step 2 - Bird information'!D287)</f>
        <v/>
      </c>
      <c r="C285" s="34"/>
    </row>
    <row r="286" spans="1:3" x14ac:dyDescent="0.5">
      <c r="A286" s="4" t="str">
        <f>'Step 2 - Bird information'!A288</f>
        <v/>
      </c>
      <c r="B286" s="4" t="str">
        <f>IF(ISBLANK('Step 2 - Bird information'!D288),"",'Step 2 - Bird information'!D288)</f>
        <v/>
      </c>
      <c r="C286" s="34"/>
    </row>
    <row r="287" spans="1:3" x14ac:dyDescent="0.5">
      <c r="A287" s="4" t="str">
        <f>'Step 2 - Bird information'!A289</f>
        <v/>
      </c>
      <c r="B287" s="4" t="str">
        <f>IF(ISBLANK('Step 2 - Bird information'!D289),"",'Step 2 - Bird information'!D289)</f>
        <v/>
      </c>
      <c r="C287" s="34"/>
    </row>
    <row r="288" spans="1:3" x14ac:dyDescent="0.5">
      <c r="A288" s="4" t="str">
        <f>'Step 2 - Bird information'!A290</f>
        <v/>
      </c>
      <c r="B288" s="4" t="str">
        <f>IF(ISBLANK('Step 2 - Bird information'!D290),"",'Step 2 - Bird information'!D290)</f>
        <v/>
      </c>
      <c r="C288" s="34"/>
    </row>
    <row r="289" spans="1:3" x14ac:dyDescent="0.5">
      <c r="A289" s="4" t="str">
        <f>'Step 2 - Bird information'!A291</f>
        <v/>
      </c>
      <c r="B289" s="4" t="str">
        <f>IF(ISBLANK('Step 2 - Bird information'!D291),"",'Step 2 - Bird information'!D291)</f>
        <v/>
      </c>
      <c r="C289" s="34"/>
    </row>
    <row r="290" spans="1:3" x14ac:dyDescent="0.5">
      <c r="A290" s="4" t="str">
        <f>'Step 2 - Bird information'!A292</f>
        <v/>
      </c>
      <c r="B290" s="4" t="str">
        <f>IF(ISBLANK('Step 2 - Bird information'!D292),"",'Step 2 - Bird information'!D292)</f>
        <v/>
      </c>
      <c r="C290" s="34"/>
    </row>
    <row r="291" spans="1:3" x14ac:dyDescent="0.5">
      <c r="A291" s="4" t="str">
        <f>'Step 2 - Bird information'!A293</f>
        <v/>
      </c>
      <c r="B291" s="4" t="str">
        <f>IF(ISBLANK('Step 2 - Bird information'!D293),"",'Step 2 - Bird information'!D293)</f>
        <v/>
      </c>
      <c r="C291" s="34"/>
    </row>
    <row r="292" spans="1:3" x14ac:dyDescent="0.5">
      <c r="A292" s="4" t="str">
        <f>'Step 2 - Bird information'!A294</f>
        <v/>
      </c>
      <c r="B292" s="4" t="str">
        <f>IF(ISBLANK('Step 2 - Bird information'!D294),"",'Step 2 - Bird information'!D294)</f>
        <v/>
      </c>
      <c r="C292" s="34"/>
    </row>
    <row r="293" spans="1:3" x14ac:dyDescent="0.5">
      <c r="A293" s="4" t="str">
        <f>'Step 2 - Bird information'!A295</f>
        <v/>
      </c>
      <c r="B293" s="4" t="str">
        <f>IF(ISBLANK('Step 2 - Bird information'!D295),"",'Step 2 - Bird information'!D295)</f>
        <v/>
      </c>
      <c r="C293" s="34"/>
    </row>
    <row r="294" spans="1:3" x14ac:dyDescent="0.5">
      <c r="A294" s="4" t="str">
        <f>'Step 2 - Bird information'!A296</f>
        <v/>
      </c>
      <c r="B294" s="4" t="str">
        <f>IF(ISBLANK('Step 2 - Bird information'!D296),"",'Step 2 - Bird information'!D296)</f>
        <v/>
      </c>
      <c r="C294" s="34"/>
    </row>
    <row r="295" spans="1:3" x14ac:dyDescent="0.5">
      <c r="A295" s="4" t="str">
        <f>'Step 2 - Bird information'!A297</f>
        <v/>
      </c>
      <c r="B295" s="4" t="str">
        <f>IF(ISBLANK('Step 2 - Bird information'!D297),"",'Step 2 - Bird information'!D297)</f>
        <v/>
      </c>
      <c r="C295" s="34"/>
    </row>
    <row r="296" spans="1:3" x14ac:dyDescent="0.5">
      <c r="A296" s="4" t="str">
        <f>'Step 2 - Bird information'!A298</f>
        <v/>
      </c>
      <c r="B296" s="4" t="str">
        <f>IF(ISBLANK('Step 2 - Bird information'!D298),"",'Step 2 - Bird information'!D298)</f>
        <v/>
      </c>
      <c r="C296" s="34"/>
    </row>
    <row r="297" spans="1:3" x14ac:dyDescent="0.5">
      <c r="A297" s="4" t="str">
        <f>'Step 2 - Bird information'!A299</f>
        <v/>
      </c>
      <c r="B297" s="4" t="str">
        <f>IF(ISBLANK('Step 2 - Bird information'!D299),"",'Step 2 - Bird information'!D299)</f>
        <v/>
      </c>
      <c r="C297" s="34"/>
    </row>
    <row r="298" spans="1:3" x14ac:dyDescent="0.5">
      <c r="A298" s="4" t="str">
        <f>'Step 2 - Bird information'!A300</f>
        <v/>
      </c>
      <c r="B298" s="4" t="str">
        <f>IF(ISBLANK('Step 2 - Bird information'!D300),"",'Step 2 - Bird information'!D300)</f>
        <v/>
      </c>
      <c r="C298" s="34"/>
    </row>
    <row r="299" spans="1:3" x14ac:dyDescent="0.5">
      <c r="A299" s="4" t="str">
        <f>'Step 2 - Bird information'!A301</f>
        <v/>
      </c>
      <c r="B299" s="4" t="str">
        <f>IF(ISBLANK('Step 2 - Bird information'!D301),"",'Step 2 - Bird information'!D301)</f>
        <v/>
      </c>
      <c r="C299" s="34"/>
    </row>
    <row r="300" spans="1:3" x14ac:dyDescent="0.5">
      <c r="A300" s="4" t="str">
        <f>'Step 2 - Bird information'!A302</f>
        <v/>
      </c>
      <c r="B300" s="4" t="str">
        <f>IF(ISBLANK('Step 2 - Bird information'!D302),"",'Step 2 - Bird information'!D302)</f>
        <v/>
      </c>
      <c r="C300" s="34"/>
    </row>
    <row r="301" spans="1:3" x14ac:dyDescent="0.5">
      <c r="A301" s="4" t="str">
        <f>'Step 2 - Bird information'!A303</f>
        <v/>
      </c>
      <c r="B301" s="4" t="str">
        <f>IF(ISBLANK('Step 2 - Bird information'!D303),"",'Step 2 - Bird information'!D303)</f>
        <v/>
      </c>
      <c r="C301" s="34"/>
    </row>
    <row r="302" spans="1:3" x14ac:dyDescent="0.5">
      <c r="A302" s="4" t="str">
        <f>'Step 2 - Bird information'!A304</f>
        <v/>
      </c>
      <c r="B302" s="4" t="str">
        <f>IF(ISBLANK('Step 2 - Bird information'!D304),"",'Step 2 - Bird information'!D304)</f>
        <v/>
      </c>
      <c r="C302" s="34"/>
    </row>
    <row r="303" spans="1:3" x14ac:dyDescent="0.5">
      <c r="A303" s="4" t="str">
        <f>'Step 2 - Bird information'!A305</f>
        <v/>
      </c>
      <c r="B303" s="4" t="str">
        <f>IF(ISBLANK('Step 2 - Bird information'!D305),"",'Step 2 - Bird information'!D305)</f>
        <v/>
      </c>
      <c r="C303" s="34"/>
    </row>
    <row r="304" spans="1:3" x14ac:dyDescent="0.5">
      <c r="A304" s="4" t="str">
        <f>'Step 2 - Bird information'!A306</f>
        <v/>
      </c>
      <c r="B304" s="4" t="str">
        <f>IF(ISBLANK('Step 2 - Bird information'!D306),"",'Step 2 - Bird information'!D306)</f>
        <v/>
      </c>
      <c r="C304" s="34"/>
    </row>
    <row r="305" spans="1:3" x14ac:dyDescent="0.5">
      <c r="A305" s="4" t="str">
        <f>'Step 2 - Bird information'!A307</f>
        <v/>
      </c>
      <c r="B305" s="4" t="str">
        <f>IF(ISBLANK('Step 2 - Bird information'!D307),"",'Step 2 - Bird information'!D307)</f>
        <v/>
      </c>
      <c r="C305" s="34"/>
    </row>
    <row r="306" spans="1:3" x14ac:dyDescent="0.5">
      <c r="A306" s="4" t="str">
        <f>'Step 2 - Bird information'!A308</f>
        <v/>
      </c>
      <c r="B306" s="4" t="str">
        <f>IF(ISBLANK('Step 2 - Bird information'!D308),"",'Step 2 - Bird information'!D308)</f>
        <v/>
      </c>
      <c r="C306" s="34"/>
    </row>
    <row r="307" spans="1:3" x14ac:dyDescent="0.5">
      <c r="A307" s="4" t="str">
        <f>'Step 2 - Bird information'!A309</f>
        <v/>
      </c>
      <c r="B307" s="4" t="str">
        <f>IF(ISBLANK('Step 2 - Bird information'!D309),"",'Step 2 - Bird information'!D309)</f>
        <v/>
      </c>
      <c r="C307" s="34"/>
    </row>
    <row r="308" spans="1:3" x14ac:dyDescent="0.5">
      <c r="A308" s="4" t="str">
        <f>'Step 2 - Bird information'!A310</f>
        <v/>
      </c>
      <c r="B308" s="4" t="str">
        <f>IF(ISBLANK('Step 2 - Bird information'!D310),"",'Step 2 - Bird information'!D310)</f>
        <v/>
      </c>
      <c r="C308" s="34"/>
    </row>
    <row r="309" spans="1:3" x14ac:dyDescent="0.5">
      <c r="A309" s="4" t="str">
        <f>'Step 2 - Bird information'!A311</f>
        <v/>
      </c>
      <c r="B309" s="4" t="str">
        <f>IF(ISBLANK('Step 2 - Bird information'!D311),"",'Step 2 - Bird information'!D311)</f>
        <v/>
      </c>
      <c r="C309" s="34"/>
    </row>
    <row r="310" spans="1:3" x14ac:dyDescent="0.5">
      <c r="A310" s="4" t="str">
        <f>'Step 2 - Bird information'!A312</f>
        <v/>
      </c>
      <c r="B310" s="4" t="str">
        <f>IF(ISBLANK('Step 2 - Bird information'!D312),"",'Step 2 - Bird information'!D312)</f>
        <v/>
      </c>
      <c r="C310" s="34"/>
    </row>
    <row r="311" spans="1:3" x14ac:dyDescent="0.5">
      <c r="A311" s="4" t="str">
        <f>'Step 2 - Bird information'!A313</f>
        <v/>
      </c>
      <c r="B311" s="4" t="str">
        <f>IF(ISBLANK('Step 2 - Bird information'!D313),"",'Step 2 - Bird information'!D313)</f>
        <v/>
      </c>
      <c r="C311" s="34"/>
    </row>
    <row r="312" spans="1:3" x14ac:dyDescent="0.5">
      <c r="A312" s="4" t="str">
        <f>'Step 2 - Bird information'!A314</f>
        <v/>
      </c>
      <c r="B312" s="4" t="str">
        <f>IF(ISBLANK('Step 2 - Bird information'!D314),"",'Step 2 - Bird information'!D314)</f>
        <v/>
      </c>
      <c r="C312" s="34"/>
    </row>
    <row r="313" spans="1:3" x14ac:dyDescent="0.5">
      <c r="A313" s="4" t="str">
        <f>'Step 2 - Bird information'!A315</f>
        <v/>
      </c>
      <c r="B313" s="4" t="str">
        <f>IF(ISBLANK('Step 2 - Bird information'!D315),"",'Step 2 - Bird information'!D315)</f>
        <v/>
      </c>
      <c r="C313" s="34"/>
    </row>
    <row r="314" spans="1:3" x14ac:dyDescent="0.5">
      <c r="A314" s="4" t="str">
        <f>'Step 2 - Bird information'!A316</f>
        <v/>
      </c>
      <c r="B314" s="4" t="str">
        <f>IF(ISBLANK('Step 2 - Bird information'!D316),"",'Step 2 - Bird information'!D316)</f>
        <v/>
      </c>
      <c r="C314" s="34"/>
    </row>
    <row r="315" spans="1:3" x14ac:dyDescent="0.5">
      <c r="A315" s="4" t="str">
        <f>'Step 2 - Bird information'!A317</f>
        <v/>
      </c>
      <c r="B315" s="4" t="str">
        <f>IF(ISBLANK('Step 2 - Bird information'!D317),"",'Step 2 - Bird information'!D317)</f>
        <v/>
      </c>
      <c r="C315" s="34"/>
    </row>
    <row r="316" spans="1:3" x14ac:dyDescent="0.5">
      <c r="A316" s="4" t="str">
        <f>'Step 2 - Bird information'!A318</f>
        <v/>
      </c>
      <c r="B316" s="4" t="str">
        <f>IF(ISBLANK('Step 2 - Bird information'!D318),"",'Step 2 - Bird information'!D318)</f>
        <v/>
      </c>
      <c r="C316" s="34"/>
    </row>
    <row r="317" spans="1:3" x14ac:dyDescent="0.5">
      <c r="A317" s="4" t="str">
        <f>'Step 2 - Bird information'!A319</f>
        <v/>
      </c>
      <c r="B317" s="4" t="str">
        <f>IF(ISBLANK('Step 2 - Bird information'!D319),"",'Step 2 - Bird information'!D319)</f>
        <v/>
      </c>
      <c r="C317" s="34"/>
    </row>
    <row r="318" spans="1:3" x14ac:dyDescent="0.5">
      <c r="A318" s="4" t="str">
        <f>'Step 2 - Bird information'!A320</f>
        <v/>
      </c>
      <c r="B318" s="4" t="str">
        <f>IF(ISBLANK('Step 2 - Bird information'!D320),"",'Step 2 - Bird information'!D320)</f>
        <v/>
      </c>
      <c r="C318" s="34"/>
    </row>
    <row r="319" spans="1:3" x14ac:dyDescent="0.5">
      <c r="A319" s="4" t="str">
        <f>'Step 2 - Bird information'!A321</f>
        <v/>
      </c>
      <c r="B319" s="4" t="str">
        <f>IF(ISBLANK('Step 2 - Bird information'!D321),"",'Step 2 - Bird information'!D321)</f>
        <v/>
      </c>
      <c r="C319" s="34"/>
    </row>
    <row r="320" spans="1:3" x14ac:dyDescent="0.5">
      <c r="A320" s="4" t="str">
        <f>'Step 2 - Bird information'!A322</f>
        <v/>
      </c>
      <c r="B320" s="4" t="str">
        <f>IF(ISBLANK('Step 2 - Bird information'!D322),"",'Step 2 - Bird information'!D322)</f>
        <v/>
      </c>
      <c r="C320" s="34"/>
    </row>
    <row r="321" spans="1:3" x14ac:dyDescent="0.5">
      <c r="A321" s="4" t="str">
        <f>'Step 2 - Bird information'!A323</f>
        <v/>
      </c>
      <c r="B321" s="4" t="str">
        <f>IF(ISBLANK('Step 2 - Bird information'!D323),"",'Step 2 - Bird information'!D323)</f>
        <v/>
      </c>
      <c r="C321" s="34"/>
    </row>
    <row r="322" spans="1:3" x14ac:dyDescent="0.5">
      <c r="A322" s="4" t="str">
        <f>'Step 2 - Bird information'!A324</f>
        <v/>
      </c>
      <c r="B322" s="4" t="str">
        <f>IF(ISBLANK('Step 2 - Bird information'!D324),"",'Step 2 - Bird information'!D324)</f>
        <v/>
      </c>
      <c r="C322" s="34"/>
    </row>
    <row r="323" spans="1:3" x14ac:dyDescent="0.5">
      <c r="A323" s="4" t="str">
        <f>'Step 2 - Bird information'!A325</f>
        <v/>
      </c>
      <c r="B323" s="4" t="str">
        <f>IF(ISBLANK('Step 2 - Bird information'!D325),"",'Step 2 - Bird information'!D325)</f>
        <v/>
      </c>
      <c r="C323" s="34"/>
    </row>
    <row r="324" spans="1:3" x14ac:dyDescent="0.5">
      <c r="A324" s="4" t="str">
        <f>'Step 2 - Bird information'!A326</f>
        <v/>
      </c>
      <c r="B324" s="4" t="str">
        <f>IF(ISBLANK('Step 2 - Bird information'!D326),"",'Step 2 - Bird information'!D326)</f>
        <v/>
      </c>
      <c r="C324" s="34"/>
    </row>
    <row r="325" spans="1:3" x14ac:dyDescent="0.5">
      <c r="A325" s="4" t="str">
        <f>'Step 2 - Bird information'!A327</f>
        <v/>
      </c>
      <c r="B325" s="4" t="str">
        <f>IF(ISBLANK('Step 2 - Bird information'!D327),"",'Step 2 - Bird information'!D327)</f>
        <v/>
      </c>
      <c r="C325" s="34"/>
    </row>
    <row r="326" spans="1:3" x14ac:dyDescent="0.5">
      <c r="A326" s="4" t="str">
        <f>'Step 2 - Bird information'!A328</f>
        <v/>
      </c>
      <c r="B326" s="4" t="str">
        <f>IF(ISBLANK('Step 2 - Bird information'!D328),"",'Step 2 - Bird information'!D328)</f>
        <v/>
      </c>
      <c r="C326" s="34"/>
    </row>
    <row r="327" spans="1:3" x14ac:dyDescent="0.5">
      <c r="A327" s="4" t="str">
        <f>'Step 2 - Bird information'!A329</f>
        <v/>
      </c>
      <c r="B327" s="4" t="str">
        <f>IF(ISBLANK('Step 2 - Bird information'!D329),"",'Step 2 - Bird information'!D329)</f>
        <v/>
      </c>
      <c r="C327" s="34"/>
    </row>
    <row r="328" spans="1:3" x14ac:dyDescent="0.5">
      <c r="A328" s="4" t="str">
        <f>'Step 2 - Bird information'!A330</f>
        <v/>
      </c>
      <c r="B328" s="4" t="str">
        <f>IF(ISBLANK('Step 2 - Bird information'!D330),"",'Step 2 - Bird information'!D330)</f>
        <v/>
      </c>
      <c r="C328" s="34"/>
    </row>
    <row r="329" spans="1:3" x14ac:dyDescent="0.5">
      <c r="A329" s="4" t="str">
        <f>'Step 2 - Bird information'!A331</f>
        <v/>
      </c>
      <c r="B329" s="4" t="str">
        <f>IF(ISBLANK('Step 2 - Bird information'!D331),"",'Step 2 - Bird information'!D331)</f>
        <v/>
      </c>
      <c r="C329" s="34"/>
    </row>
    <row r="330" spans="1:3" x14ac:dyDescent="0.5">
      <c r="A330" s="4" t="str">
        <f>'Step 2 - Bird information'!A332</f>
        <v/>
      </c>
      <c r="B330" s="4" t="str">
        <f>IF(ISBLANK('Step 2 - Bird information'!D332),"",'Step 2 - Bird information'!D332)</f>
        <v/>
      </c>
      <c r="C330" s="34"/>
    </row>
    <row r="331" spans="1:3" x14ac:dyDescent="0.5">
      <c r="A331" s="4" t="str">
        <f>'Step 2 - Bird information'!A333</f>
        <v/>
      </c>
      <c r="B331" s="4" t="str">
        <f>IF(ISBLANK('Step 2 - Bird information'!D333),"",'Step 2 - Bird information'!D333)</f>
        <v/>
      </c>
      <c r="C331" s="34"/>
    </row>
    <row r="332" spans="1:3" x14ac:dyDescent="0.5">
      <c r="A332" s="4" t="str">
        <f>'Step 2 - Bird information'!A334</f>
        <v/>
      </c>
      <c r="B332" s="4" t="str">
        <f>IF(ISBLANK('Step 2 - Bird information'!D334),"",'Step 2 - Bird information'!D334)</f>
        <v/>
      </c>
      <c r="C332" s="34"/>
    </row>
    <row r="333" spans="1:3" x14ac:dyDescent="0.5">
      <c r="A333" s="4" t="str">
        <f>'Step 2 - Bird information'!A335</f>
        <v/>
      </c>
      <c r="B333" s="4" t="str">
        <f>IF(ISBLANK('Step 2 - Bird information'!D335),"",'Step 2 - Bird information'!D335)</f>
        <v/>
      </c>
      <c r="C333" s="34"/>
    </row>
    <row r="334" spans="1:3" x14ac:dyDescent="0.5">
      <c r="A334" s="4" t="str">
        <f>'Step 2 - Bird information'!A336</f>
        <v/>
      </c>
      <c r="B334" s="4" t="str">
        <f>IF(ISBLANK('Step 2 - Bird information'!D336),"",'Step 2 - Bird information'!D336)</f>
        <v/>
      </c>
      <c r="C334" s="34"/>
    </row>
    <row r="335" spans="1:3" x14ac:dyDescent="0.5">
      <c r="A335" s="4" t="str">
        <f>'Step 2 - Bird information'!A337</f>
        <v/>
      </c>
      <c r="B335" s="4" t="str">
        <f>IF(ISBLANK('Step 2 - Bird information'!D337),"",'Step 2 - Bird information'!D337)</f>
        <v/>
      </c>
      <c r="C335" s="34"/>
    </row>
    <row r="336" spans="1:3" x14ac:dyDescent="0.5">
      <c r="A336" s="4" t="str">
        <f>'Step 2 - Bird information'!A338</f>
        <v/>
      </c>
      <c r="B336" s="4" t="str">
        <f>IF(ISBLANK('Step 2 - Bird information'!D338),"",'Step 2 - Bird information'!D338)</f>
        <v/>
      </c>
      <c r="C336" s="34"/>
    </row>
    <row r="337" spans="1:3" x14ac:dyDescent="0.5">
      <c r="A337" s="4" t="str">
        <f>'Step 2 - Bird information'!A339</f>
        <v/>
      </c>
      <c r="B337" s="4" t="str">
        <f>IF(ISBLANK('Step 2 - Bird information'!D339),"",'Step 2 - Bird information'!D339)</f>
        <v/>
      </c>
      <c r="C337" s="34"/>
    </row>
    <row r="338" spans="1:3" x14ac:dyDescent="0.5">
      <c r="A338" s="4" t="str">
        <f>'Step 2 - Bird information'!A340</f>
        <v/>
      </c>
      <c r="B338" s="4" t="str">
        <f>IF(ISBLANK('Step 2 - Bird information'!D340),"",'Step 2 - Bird information'!D340)</f>
        <v/>
      </c>
      <c r="C338" s="34"/>
    </row>
    <row r="339" spans="1:3" x14ac:dyDescent="0.5">
      <c r="A339" s="4" t="str">
        <f>'Step 2 - Bird information'!A341</f>
        <v/>
      </c>
      <c r="B339" s="4" t="str">
        <f>IF(ISBLANK('Step 2 - Bird information'!D341),"",'Step 2 - Bird information'!D341)</f>
        <v/>
      </c>
      <c r="C339" s="34"/>
    </row>
    <row r="340" spans="1:3" x14ac:dyDescent="0.5">
      <c r="A340" s="4" t="str">
        <f>'Step 2 - Bird information'!A342</f>
        <v/>
      </c>
      <c r="B340" s="4" t="str">
        <f>IF(ISBLANK('Step 2 - Bird information'!D342),"",'Step 2 - Bird information'!D342)</f>
        <v/>
      </c>
      <c r="C340" s="34"/>
    </row>
    <row r="341" spans="1:3" x14ac:dyDescent="0.5">
      <c r="A341" s="4" t="str">
        <f>'Step 2 - Bird information'!A343</f>
        <v/>
      </c>
      <c r="B341" s="4" t="str">
        <f>IF(ISBLANK('Step 2 - Bird information'!D343),"",'Step 2 - Bird information'!D343)</f>
        <v/>
      </c>
      <c r="C341" s="34"/>
    </row>
    <row r="342" spans="1:3" x14ac:dyDescent="0.5">
      <c r="A342" s="4" t="str">
        <f>'Step 2 - Bird information'!A344</f>
        <v/>
      </c>
      <c r="B342" s="4" t="str">
        <f>IF(ISBLANK('Step 2 - Bird information'!D344),"",'Step 2 - Bird information'!D344)</f>
        <v/>
      </c>
      <c r="C342" s="34"/>
    </row>
    <row r="343" spans="1:3" x14ac:dyDescent="0.5">
      <c r="A343" s="4" t="str">
        <f>'Step 2 - Bird information'!A345</f>
        <v/>
      </c>
      <c r="B343" s="4" t="str">
        <f>IF(ISBLANK('Step 2 - Bird information'!D345),"",'Step 2 - Bird information'!D345)</f>
        <v/>
      </c>
      <c r="C343" s="34"/>
    </row>
    <row r="344" spans="1:3" x14ac:dyDescent="0.5">
      <c r="A344" s="4" t="str">
        <f>'Step 2 - Bird information'!A346</f>
        <v/>
      </c>
      <c r="B344" s="4" t="str">
        <f>IF(ISBLANK('Step 2 - Bird information'!D346),"",'Step 2 - Bird information'!D346)</f>
        <v/>
      </c>
      <c r="C344" s="34"/>
    </row>
    <row r="345" spans="1:3" x14ac:dyDescent="0.5">
      <c r="A345" s="4" t="str">
        <f>'Step 2 - Bird information'!A347</f>
        <v/>
      </c>
      <c r="B345" s="4" t="str">
        <f>IF(ISBLANK('Step 2 - Bird information'!D347),"",'Step 2 - Bird information'!D347)</f>
        <v/>
      </c>
      <c r="C345" s="34"/>
    </row>
    <row r="346" spans="1:3" x14ac:dyDescent="0.5">
      <c r="A346" s="4" t="str">
        <f>'Step 2 - Bird information'!A348</f>
        <v/>
      </c>
      <c r="B346" s="4" t="str">
        <f>IF(ISBLANK('Step 2 - Bird information'!D348),"",'Step 2 - Bird information'!D348)</f>
        <v/>
      </c>
      <c r="C346" s="34"/>
    </row>
    <row r="347" spans="1:3" x14ac:dyDescent="0.5">
      <c r="A347" s="4" t="str">
        <f>'Step 2 - Bird information'!A349</f>
        <v/>
      </c>
      <c r="B347" s="4" t="str">
        <f>IF(ISBLANK('Step 2 - Bird information'!D349),"",'Step 2 - Bird information'!D349)</f>
        <v/>
      </c>
      <c r="C347" s="34"/>
    </row>
    <row r="348" spans="1:3" x14ac:dyDescent="0.5">
      <c r="A348" s="4" t="str">
        <f>'Step 2 - Bird information'!A350</f>
        <v/>
      </c>
      <c r="B348" s="4" t="str">
        <f>IF(ISBLANK('Step 2 - Bird information'!D350),"",'Step 2 - Bird information'!D350)</f>
        <v/>
      </c>
      <c r="C348" s="34"/>
    </row>
    <row r="349" spans="1:3" x14ac:dyDescent="0.5">
      <c r="A349" s="4" t="str">
        <f>'Step 2 - Bird information'!A351</f>
        <v/>
      </c>
      <c r="B349" s="4" t="str">
        <f>IF(ISBLANK('Step 2 - Bird information'!D351),"",'Step 2 - Bird information'!D351)</f>
        <v/>
      </c>
      <c r="C349" s="34"/>
    </row>
    <row r="350" spans="1:3" x14ac:dyDescent="0.5">
      <c r="A350" s="4" t="str">
        <f>'Step 2 - Bird information'!A352</f>
        <v/>
      </c>
      <c r="B350" s="4" t="str">
        <f>IF(ISBLANK('Step 2 - Bird information'!D352),"",'Step 2 - Bird information'!D352)</f>
        <v/>
      </c>
      <c r="C350" s="34"/>
    </row>
    <row r="351" spans="1:3" x14ac:dyDescent="0.5">
      <c r="A351" s="4" t="str">
        <f>'Step 2 - Bird information'!A353</f>
        <v/>
      </c>
      <c r="B351" s="4" t="str">
        <f>IF(ISBLANK('Step 2 - Bird information'!D353),"",'Step 2 - Bird information'!D353)</f>
        <v/>
      </c>
      <c r="C351" s="34"/>
    </row>
    <row r="352" spans="1:3" x14ac:dyDescent="0.5">
      <c r="A352" s="4" t="str">
        <f>'Step 2 - Bird information'!A354</f>
        <v/>
      </c>
      <c r="B352" s="4" t="str">
        <f>IF(ISBLANK('Step 2 - Bird information'!D354),"",'Step 2 - Bird information'!D354)</f>
        <v/>
      </c>
      <c r="C352" s="34"/>
    </row>
    <row r="353" spans="1:3" x14ac:dyDescent="0.5">
      <c r="A353" s="4" t="str">
        <f>'Step 2 - Bird information'!A355</f>
        <v/>
      </c>
      <c r="B353" s="4" t="str">
        <f>IF(ISBLANK('Step 2 - Bird information'!D355),"",'Step 2 - Bird information'!D355)</f>
        <v/>
      </c>
      <c r="C353" s="34"/>
    </row>
    <row r="354" spans="1:3" x14ac:dyDescent="0.5">
      <c r="A354" s="4" t="str">
        <f>'Step 2 - Bird information'!A356</f>
        <v/>
      </c>
      <c r="B354" s="4" t="str">
        <f>IF(ISBLANK('Step 2 - Bird information'!D356),"",'Step 2 - Bird information'!D356)</f>
        <v/>
      </c>
      <c r="C354" s="34"/>
    </row>
    <row r="355" spans="1:3" x14ac:dyDescent="0.5">
      <c r="A355" s="4" t="str">
        <f>'Step 2 - Bird information'!A357</f>
        <v/>
      </c>
      <c r="B355" s="4" t="str">
        <f>IF(ISBLANK('Step 2 - Bird information'!D357),"",'Step 2 - Bird information'!D357)</f>
        <v/>
      </c>
      <c r="C355" s="34"/>
    </row>
    <row r="356" spans="1:3" x14ac:dyDescent="0.5">
      <c r="A356" s="4" t="str">
        <f>'Step 2 - Bird information'!A358</f>
        <v/>
      </c>
      <c r="B356" s="4" t="str">
        <f>IF(ISBLANK('Step 2 - Bird information'!D358),"",'Step 2 - Bird information'!D358)</f>
        <v/>
      </c>
      <c r="C356" s="34"/>
    </row>
    <row r="357" spans="1:3" x14ac:dyDescent="0.5">
      <c r="A357" s="4" t="str">
        <f>'Step 2 - Bird information'!A359</f>
        <v/>
      </c>
      <c r="B357" s="4" t="str">
        <f>IF(ISBLANK('Step 2 - Bird information'!D359),"",'Step 2 - Bird information'!D359)</f>
        <v/>
      </c>
      <c r="C357" s="34"/>
    </row>
    <row r="358" spans="1:3" x14ac:dyDescent="0.5">
      <c r="A358" s="4" t="str">
        <f>'Step 2 - Bird information'!A360</f>
        <v/>
      </c>
      <c r="B358" s="4" t="str">
        <f>IF(ISBLANK('Step 2 - Bird information'!D360),"",'Step 2 - Bird information'!D360)</f>
        <v/>
      </c>
      <c r="C358" s="34"/>
    </row>
    <row r="359" spans="1:3" x14ac:dyDescent="0.5">
      <c r="A359" s="4" t="str">
        <f>'Step 2 - Bird information'!A361</f>
        <v/>
      </c>
      <c r="B359" s="4" t="str">
        <f>IF(ISBLANK('Step 2 - Bird information'!D361),"",'Step 2 - Bird information'!D361)</f>
        <v/>
      </c>
      <c r="C359" s="34"/>
    </row>
    <row r="360" spans="1:3" x14ac:dyDescent="0.5">
      <c r="A360" s="4" t="str">
        <f>'Step 2 - Bird information'!A362</f>
        <v/>
      </c>
      <c r="B360" s="4" t="str">
        <f>IF(ISBLANK('Step 2 - Bird information'!D362),"",'Step 2 - Bird information'!D362)</f>
        <v/>
      </c>
      <c r="C360" s="34"/>
    </row>
    <row r="361" spans="1:3" x14ac:dyDescent="0.5">
      <c r="A361" s="4" t="str">
        <f>'Step 2 - Bird information'!A363</f>
        <v/>
      </c>
      <c r="B361" s="4" t="str">
        <f>IF(ISBLANK('Step 2 - Bird information'!D363),"",'Step 2 - Bird information'!D363)</f>
        <v/>
      </c>
      <c r="C361" s="34"/>
    </row>
    <row r="362" spans="1:3" x14ac:dyDescent="0.5">
      <c r="A362" s="4" t="str">
        <f>'Step 2 - Bird information'!A364</f>
        <v/>
      </c>
      <c r="B362" s="4" t="str">
        <f>IF(ISBLANK('Step 2 - Bird information'!D364),"",'Step 2 - Bird information'!D364)</f>
        <v/>
      </c>
      <c r="C362" s="34"/>
    </row>
    <row r="363" spans="1:3" x14ac:dyDescent="0.5">
      <c r="A363" s="4" t="str">
        <f>'Step 2 - Bird information'!A365</f>
        <v/>
      </c>
      <c r="B363" s="4" t="str">
        <f>IF(ISBLANK('Step 2 - Bird information'!D365),"",'Step 2 - Bird information'!D365)</f>
        <v/>
      </c>
      <c r="C363" s="34"/>
    </row>
    <row r="364" spans="1:3" x14ac:dyDescent="0.5">
      <c r="A364" s="4" t="str">
        <f>'Step 2 - Bird information'!A366</f>
        <v/>
      </c>
      <c r="B364" s="4" t="str">
        <f>IF(ISBLANK('Step 2 - Bird information'!D366),"",'Step 2 - Bird information'!D366)</f>
        <v/>
      </c>
      <c r="C364" s="34"/>
    </row>
    <row r="365" spans="1:3" x14ac:dyDescent="0.5">
      <c r="A365" s="4" t="str">
        <f>'Step 2 - Bird information'!A367</f>
        <v/>
      </c>
      <c r="B365" s="4" t="str">
        <f>IF(ISBLANK('Step 2 - Bird information'!D367),"",'Step 2 - Bird information'!D367)</f>
        <v/>
      </c>
      <c r="C365" s="34"/>
    </row>
    <row r="366" spans="1:3" x14ac:dyDescent="0.5">
      <c r="A366" s="4" t="str">
        <f>'Step 2 - Bird information'!A368</f>
        <v/>
      </c>
      <c r="B366" s="4" t="str">
        <f>IF(ISBLANK('Step 2 - Bird information'!D368),"",'Step 2 - Bird information'!D368)</f>
        <v/>
      </c>
      <c r="C366" s="34"/>
    </row>
    <row r="367" spans="1:3" x14ac:dyDescent="0.5">
      <c r="A367" s="4" t="str">
        <f>'Step 2 - Bird information'!A369</f>
        <v/>
      </c>
      <c r="B367" s="4" t="str">
        <f>IF(ISBLANK('Step 2 - Bird information'!D369),"",'Step 2 - Bird information'!D369)</f>
        <v/>
      </c>
      <c r="C367" s="34"/>
    </row>
    <row r="368" spans="1:3" x14ac:dyDescent="0.5">
      <c r="A368" s="4" t="str">
        <f>'Step 2 - Bird information'!A370</f>
        <v/>
      </c>
      <c r="B368" s="4" t="str">
        <f>IF(ISBLANK('Step 2 - Bird information'!D370),"",'Step 2 - Bird information'!D370)</f>
        <v/>
      </c>
      <c r="C368" s="34"/>
    </row>
    <row r="369" spans="1:3" x14ac:dyDescent="0.5">
      <c r="A369" s="4" t="str">
        <f>'Step 2 - Bird information'!A371</f>
        <v/>
      </c>
      <c r="B369" s="4" t="str">
        <f>IF(ISBLANK('Step 2 - Bird information'!D371),"",'Step 2 - Bird information'!D371)</f>
        <v/>
      </c>
      <c r="C369" s="34"/>
    </row>
    <row r="370" spans="1:3" x14ac:dyDescent="0.5">
      <c r="A370" s="4" t="str">
        <f>'Step 2 - Bird information'!A372</f>
        <v/>
      </c>
      <c r="B370" s="4" t="str">
        <f>IF(ISBLANK('Step 2 - Bird information'!D372),"",'Step 2 - Bird information'!D372)</f>
        <v/>
      </c>
      <c r="C370" s="34"/>
    </row>
    <row r="371" spans="1:3" x14ac:dyDescent="0.5">
      <c r="A371" s="4" t="str">
        <f>'Step 2 - Bird information'!A373</f>
        <v/>
      </c>
      <c r="B371" s="4" t="str">
        <f>IF(ISBLANK('Step 2 - Bird information'!D373),"",'Step 2 - Bird information'!D373)</f>
        <v/>
      </c>
      <c r="C371" s="34"/>
    </row>
    <row r="372" spans="1:3" x14ac:dyDescent="0.5">
      <c r="A372" s="4" t="str">
        <f>'Step 2 - Bird information'!A374</f>
        <v/>
      </c>
      <c r="B372" s="4" t="str">
        <f>IF(ISBLANK('Step 2 - Bird information'!D374),"",'Step 2 - Bird information'!D374)</f>
        <v/>
      </c>
      <c r="C372" s="34"/>
    </row>
    <row r="373" spans="1:3" x14ac:dyDescent="0.5">
      <c r="A373" s="4" t="str">
        <f>'Step 2 - Bird information'!A375</f>
        <v/>
      </c>
      <c r="B373" s="4" t="str">
        <f>IF(ISBLANK('Step 2 - Bird information'!D375),"",'Step 2 - Bird information'!D375)</f>
        <v/>
      </c>
      <c r="C373" s="34"/>
    </row>
    <row r="374" spans="1:3" x14ac:dyDescent="0.5">
      <c r="A374" s="4" t="str">
        <f>'Step 2 - Bird information'!A376</f>
        <v/>
      </c>
      <c r="B374" s="4" t="str">
        <f>IF(ISBLANK('Step 2 - Bird information'!D376),"",'Step 2 - Bird information'!D376)</f>
        <v/>
      </c>
      <c r="C374" s="34"/>
    </row>
    <row r="375" spans="1:3" x14ac:dyDescent="0.5">
      <c r="A375" s="4" t="str">
        <f>'Step 2 - Bird information'!A377</f>
        <v/>
      </c>
      <c r="B375" s="4" t="str">
        <f>IF(ISBLANK('Step 2 - Bird information'!D377),"",'Step 2 - Bird information'!D377)</f>
        <v/>
      </c>
      <c r="C375" s="34"/>
    </row>
    <row r="376" spans="1:3" x14ac:dyDescent="0.5">
      <c r="A376" s="4" t="str">
        <f>'Step 2 - Bird information'!A378</f>
        <v/>
      </c>
      <c r="B376" s="4" t="str">
        <f>IF(ISBLANK('Step 2 - Bird information'!D378),"",'Step 2 - Bird information'!D378)</f>
        <v/>
      </c>
      <c r="C376" s="34"/>
    </row>
    <row r="377" spans="1:3" x14ac:dyDescent="0.5">
      <c r="A377" s="4" t="str">
        <f>'Step 2 - Bird information'!A379</f>
        <v/>
      </c>
      <c r="B377" s="4" t="str">
        <f>IF(ISBLANK('Step 2 - Bird information'!D379),"",'Step 2 - Bird information'!D379)</f>
        <v/>
      </c>
      <c r="C377" s="34"/>
    </row>
    <row r="378" spans="1:3" x14ac:dyDescent="0.5">
      <c r="A378" s="4" t="str">
        <f>'Step 2 - Bird information'!A380</f>
        <v/>
      </c>
      <c r="B378" s="4" t="str">
        <f>IF(ISBLANK('Step 2 - Bird information'!D380),"",'Step 2 - Bird information'!D380)</f>
        <v/>
      </c>
      <c r="C378" s="34"/>
    </row>
    <row r="379" spans="1:3" x14ac:dyDescent="0.5">
      <c r="A379" s="4" t="str">
        <f>'Step 2 - Bird information'!A381</f>
        <v/>
      </c>
      <c r="B379" s="4" t="str">
        <f>IF(ISBLANK('Step 2 - Bird information'!D381),"",'Step 2 - Bird information'!D381)</f>
        <v/>
      </c>
      <c r="C379" s="34"/>
    </row>
    <row r="380" spans="1:3" x14ac:dyDescent="0.5">
      <c r="A380" s="4" t="str">
        <f>'Step 2 - Bird information'!A382</f>
        <v/>
      </c>
      <c r="B380" s="4" t="str">
        <f>IF(ISBLANK('Step 2 - Bird information'!D382),"",'Step 2 - Bird information'!D382)</f>
        <v/>
      </c>
      <c r="C380" s="34"/>
    </row>
    <row r="381" spans="1:3" x14ac:dyDescent="0.5">
      <c r="A381" s="4" t="str">
        <f>'Step 2 - Bird information'!A383</f>
        <v/>
      </c>
      <c r="B381" s="4" t="str">
        <f>IF(ISBLANK('Step 2 - Bird information'!D383),"",'Step 2 - Bird information'!D383)</f>
        <v/>
      </c>
      <c r="C381" s="34"/>
    </row>
    <row r="382" spans="1:3" x14ac:dyDescent="0.5">
      <c r="A382" s="4" t="str">
        <f>'Step 2 - Bird information'!A384</f>
        <v/>
      </c>
      <c r="B382" s="4" t="str">
        <f>IF(ISBLANK('Step 2 - Bird information'!D384),"",'Step 2 - Bird information'!D384)</f>
        <v/>
      </c>
      <c r="C382" s="34"/>
    </row>
    <row r="383" spans="1:3" x14ac:dyDescent="0.5">
      <c r="A383" s="4" t="str">
        <f>'Step 2 - Bird information'!A385</f>
        <v/>
      </c>
      <c r="B383" s="4" t="str">
        <f>IF(ISBLANK('Step 2 - Bird information'!D385),"",'Step 2 - Bird information'!D385)</f>
        <v/>
      </c>
      <c r="C383" s="34"/>
    </row>
    <row r="384" spans="1:3" x14ac:dyDescent="0.5">
      <c r="A384" s="4" t="str">
        <f>'Step 2 - Bird information'!A386</f>
        <v/>
      </c>
      <c r="B384" s="4" t="str">
        <f>IF(ISBLANK('Step 2 - Bird information'!D386),"",'Step 2 - Bird information'!D386)</f>
        <v/>
      </c>
      <c r="C384" s="34"/>
    </row>
    <row r="385" spans="1:3" x14ac:dyDescent="0.5">
      <c r="A385" s="4" t="str">
        <f>'Step 2 - Bird information'!A387</f>
        <v/>
      </c>
      <c r="B385" s="4" t="str">
        <f>IF(ISBLANK('Step 2 - Bird information'!D387),"",'Step 2 - Bird information'!D387)</f>
        <v/>
      </c>
      <c r="C385" s="34"/>
    </row>
    <row r="386" spans="1:3" x14ac:dyDescent="0.5">
      <c r="A386" s="4" t="str">
        <f>'Step 2 - Bird information'!A388</f>
        <v/>
      </c>
      <c r="B386" s="4" t="str">
        <f>IF(ISBLANK('Step 2 - Bird information'!D388),"",'Step 2 - Bird information'!D388)</f>
        <v/>
      </c>
      <c r="C386" s="34"/>
    </row>
    <row r="387" spans="1:3" x14ac:dyDescent="0.5">
      <c r="A387" s="4" t="str">
        <f>'Step 2 - Bird information'!A389</f>
        <v/>
      </c>
      <c r="B387" s="4" t="str">
        <f>IF(ISBLANK('Step 2 - Bird information'!D389),"",'Step 2 - Bird information'!D389)</f>
        <v/>
      </c>
      <c r="C387" s="34"/>
    </row>
    <row r="388" spans="1:3" x14ac:dyDescent="0.5">
      <c r="A388" s="4" t="str">
        <f>'Step 2 - Bird information'!A390</f>
        <v/>
      </c>
      <c r="B388" s="4" t="str">
        <f>IF(ISBLANK('Step 2 - Bird information'!D390),"",'Step 2 - Bird information'!D390)</f>
        <v/>
      </c>
      <c r="C388" s="34"/>
    </row>
    <row r="389" spans="1:3" x14ac:dyDescent="0.5">
      <c r="A389" s="4" t="str">
        <f>'Step 2 - Bird information'!A391</f>
        <v/>
      </c>
      <c r="B389" s="4" t="str">
        <f>IF(ISBLANK('Step 2 - Bird information'!D391),"",'Step 2 - Bird information'!D391)</f>
        <v/>
      </c>
      <c r="C389" s="34"/>
    </row>
    <row r="390" spans="1:3" x14ac:dyDescent="0.5">
      <c r="A390" s="4" t="str">
        <f>'Step 2 - Bird information'!A392</f>
        <v/>
      </c>
      <c r="B390" s="4" t="str">
        <f>IF(ISBLANK('Step 2 - Bird information'!D392),"",'Step 2 - Bird information'!D392)</f>
        <v/>
      </c>
      <c r="C390" s="34"/>
    </row>
    <row r="391" spans="1:3" x14ac:dyDescent="0.5">
      <c r="A391" s="4" t="str">
        <f>'Step 2 - Bird information'!A393</f>
        <v/>
      </c>
      <c r="B391" s="4" t="str">
        <f>IF(ISBLANK('Step 2 - Bird information'!D393),"",'Step 2 - Bird information'!D393)</f>
        <v/>
      </c>
      <c r="C391" s="34"/>
    </row>
    <row r="392" spans="1:3" x14ac:dyDescent="0.5">
      <c r="A392" s="4" t="str">
        <f>'Step 2 - Bird information'!A394</f>
        <v/>
      </c>
      <c r="B392" s="4" t="str">
        <f>IF(ISBLANK('Step 2 - Bird information'!D394),"",'Step 2 - Bird information'!D394)</f>
        <v/>
      </c>
      <c r="C392" s="34"/>
    </row>
    <row r="393" spans="1:3" x14ac:dyDescent="0.5">
      <c r="A393" s="4" t="str">
        <f>'Step 2 - Bird information'!A395</f>
        <v/>
      </c>
      <c r="B393" s="4" t="str">
        <f>IF(ISBLANK('Step 2 - Bird information'!D395),"",'Step 2 - Bird information'!D395)</f>
        <v/>
      </c>
      <c r="C393" s="34"/>
    </row>
    <row r="394" spans="1:3" x14ac:dyDescent="0.5">
      <c r="A394" s="4" t="str">
        <f>'Step 2 - Bird information'!A396</f>
        <v/>
      </c>
      <c r="B394" s="4" t="str">
        <f>IF(ISBLANK('Step 2 - Bird information'!D396),"",'Step 2 - Bird information'!D396)</f>
        <v/>
      </c>
      <c r="C394" s="34"/>
    </row>
    <row r="395" spans="1:3" x14ac:dyDescent="0.5">
      <c r="A395" s="4" t="str">
        <f>'Step 2 - Bird information'!A397</f>
        <v/>
      </c>
      <c r="B395" s="4" t="str">
        <f>IF(ISBLANK('Step 2 - Bird information'!D397),"",'Step 2 - Bird information'!D397)</f>
        <v/>
      </c>
      <c r="C395" s="34"/>
    </row>
    <row r="396" spans="1:3" x14ac:dyDescent="0.5">
      <c r="A396" s="4" t="str">
        <f>'Step 2 - Bird information'!A398</f>
        <v/>
      </c>
      <c r="B396" s="4" t="str">
        <f>IF(ISBLANK('Step 2 - Bird information'!D398),"",'Step 2 - Bird information'!D398)</f>
        <v/>
      </c>
      <c r="C396" s="34"/>
    </row>
    <row r="397" spans="1:3" x14ac:dyDescent="0.5">
      <c r="A397" s="4" t="str">
        <f>'Step 2 - Bird information'!A399</f>
        <v/>
      </c>
      <c r="B397" s="4" t="str">
        <f>IF(ISBLANK('Step 2 - Bird information'!D399),"",'Step 2 - Bird information'!D399)</f>
        <v/>
      </c>
      <c r="C397" s="34"/>
    </row>
    <row r="398" spans="1:3" x14ac:dyDescent="0.5">
      <c r="A398" s="4" t="str">
        <f>'Step 2 - Bird information'!A400</f>
        <v/>
      </c>
      <c r="B398" s="4" t="str">
        <f>IF(ISBLANK('Step 2 - Bird information'!D400),"",'Step 2 - Bird information'!D400)</f>
        <v/>
      </c>
      <c r="C398" s="34"/>
    </row>
    <row r="399" spans="1:3" x14ac:dyDescent="0.5">
      <c r="A399" s="4" t="str">
        <f>'Step 2 - Bird information'!A401</f>
        <v/>
      </c>
      <c r="B399" s="4" t="str">
        <f>IF(ISBLANK('Step 2 - Bird information'!D401),"",'Step 2 - Bird information'!D401)</f>
        <v/>
      </c>
      <c r="C399" s="34"/>
    </row>
    <row r="400" spans="1:3" x14ac:dyDescent="0.5">
      <c r="A400" s="4" t="str">
        <f>'Step 2 - Bird information'!A402</f>
        <v/>
      </c>
      <c r="B400" s="4" t="str">
        <f>IF(ISBLANK('Step 2 - Bird information'!D402),"",'Step 2 - Bird information'!D402)</f>
        <v/>
      </c>
      <c r="C400" s="34"/>
    </row>
    <row r="401" spans="1:3" x14ac:dyDescent="0.5">
      <c r="A401" s="4" t="str">
        <f>'Step 2 - Bird information'!A403</f>
        <v/>
      </c>
      <c r="B401" s="4" t="str">
        <f>IF(ISBLANK('Step 2 - Bird information'!D403),"",'Step 2 - Bird information'!D403)</f>
        <v/>
      </c>
      <c r="C401" s="34"/>
    </row>
    <row r="402" spans="1:3" x14ac:dyDescent="0.5">
      <c r="A402" s="4" t="str">
        <f>'Step 2 - Bird information'!A404</f>
        <v/>
      </c>
      <c r="B402" s="4" t="str">
        <f>IF(ISBLANK('Step 2 - Bird information'!D404),"",'Step 2 - Bird information'!D404)</f>
        <v/>
      </c>
      <c r="C402" s="34"/>
    </row>
    <row r="403" spans="1:3" x14ac:dyDescent="0.5">
      <c r="A403" s="4" t="str">
        <f>'Step 2 - Bird information'!A405</f>
        <v/>
      </c>
      <c r="B403" s="4" t="str">
        <f>IF(ISBLANK('Step 2 - Bird information'!D405),"",'Step 2 - Bird information'!D405)</f>
        <v/>
      </c>
      <c r="C403" s="34"/>
    </row>
    <row r="404" spans="1:3" x14ac:dyDescent="0.5">
      <c r="A404" s="4" t="str">
        <f>'Step 2 - Bird information'!A406</f>
        <v/>
      </c>
      <c r="B404" s="4" t="str">
        <f>IF(ISBLANK('Step 2 - Bird information'!D406),"",'Step 2 - Bird information'!D406)</f>
        <v/>
      </c>
      <c r="C404" s="34"/>
    </row>
    <row r="405" spans="1:3" x14ac:dyDescent="0.5">
      <c r="A405" s="4" t="str">
        <f>'Step 2 - Bird information'!A407</f>
        <v/>
      </c>
      <c r="B405" s="4" t="str">
        <f>IF(ISBLANK('Step 2 - Bird information'!D407),"",'Step 2 - Bird information'!D407)</f>
        <v/>
      </c>
      <c r="C405" s="34"/>
    </row>
    <row r="406" spans="1:3" x14ac:dyDescent="0.5">
      <c r="A406" s="4" t="str">
        <f>'Step 2 - Bird information'!A408</f>
        <v/>
      </c>
      <c r="B406" s="4" t="str">
        <f>IF(ISBLANK('Step 2 - Bird information'!D408),"",'Step 2 - Bird information'!D408)</f>
        <v/>
      </c>
      <c r="C406" s="34"/>
    </row>
    <row r="407" spans="1:3" x14ac:dyDescent="0.5">
      <c r="A407" s="4" t="str">
        <f>'Step 2 - Bird information'!A409</f>
        <v/>
      </c>
      <c r="B407" s="4" t="str">
        <f>IF(ISBLANK('Step 2 - Bird information'!D409),"",'Step 2 - Bird information'!D409)</f>
        <v/>
      </c>
      <c r="C407" s="34"/>
    </row>
    <row r="408" spans="1:3" x14ac:dyDescent="0.5">
      <c r="A408" s="4" t="str">
        <f>'Step 2 - Bird information'!A410</f>
        <v/>
      </c>
      <c r="B408" s="4" t="str">
        <f>IF(ISBLANK('Step 2 - Bird information'!D410),"",'Step 2 - Bird information'!D410)</f>
        <v/>
      </c>
      <c r="C408" s="34"/>
    </row>
    <row r="409" spans="1:3" x14ac:dyDescent="0.5">
      <c r="A409" s="4" t="str">
        <f>'Step 2 - Bird information'!A411</f>
        <v/>
      </c>
      <c r="B409" s="4" t="str">
        <f>IF(ISBLANK('Step 2 - Bird information'!D411),"",'Step 2 - Bird information'!D411)</f>
        <v/>
      </c>
      <c r="C409" s="34"/>
    </row>
    <row r="410" spans="1:3" x14ac:dyDescent="0.5">
      <c r="A410" s="4" t="str">
        <f>'Step 2 - Bird information'!A412</f>
        <v/>
      </c>
      <c r="B410" s="4" t="str">
        <f>IF(ISBLANK('Step 2 - Bird information'!D412),"",'Step 2 - Bird information'!D412)</f>
        <v/>
      </c>
      <c r="C410" s="34"/>
    </row>
    <row r="411" spans="1:3" x14ac:dyDescent="0.5">
      <c r="A411" s="4" t="str">
        <f>'Step 2 - Bird information'!A413</f>
        <v/>
      </c>
      <c r="B411" s="4" t="str">
        <f>IF(ISBLANK('Step 2 - Bird information'!D413),"",'Step 2 - Bird information'!D413)</f>
        <v/>
      </c>
      <c r="C411" s="34"/>
    </row>
    <row r="412" spans="1:3" x14ac:dyDescent="0.5">
      <c r="A412" s="4" t="str">
        <f>'Step 2 - Bird information'!A414</f>
        <v/>
      </c>
      <c r="B412" s="4" t="str">
        <f>IF(ISBLANK('Step 2 - Bird information'!D414),"",'Step 2 - Bird information'!D414)</f>
        <v/>
      </c>
      <c r="C412" s="34"/>
    </row>
    <row r="413" spans="1:3" x14ac:dyDescent="0.5">
      <c r="A413" s="4" t="str">
        <f>'Step 2 - Bird information'!A415</f>
        <v/>
      </c>
      <c r="B413" s="4" t="str">
        <f>IF(ISBLANK('Step 2 - Bird information'!D415),"",'Step 2 - Bird information'!D415)</f>
        <v/>
      </c>
      <c r="C413" s="34"/>
    </row>
    <row r="414" spans="1:3" x14ac:dyDescent="0.5">
      <c r="A414" s="4" t="str">
        <f>'Step 2 - Bird information'!A416</f>
        <v/>
      </c>
      <c r="B414" s="4" t="str">
        <f>IF(ISBLANK('Step 2 - Bird information'!D416),"",'Step 2 - Bird information'!D416)</f>
        <v/>
      </c>
      <c r="C414" s="34"/>
    </row>
    <row r="415" spans="1:3" x14ac:dyDescent="0.5">
      <c r="A415" s="4" t="str">
        <f>'Step 2 - Bird information'!A417</f>
        <v/>
      </c>
      <c r="B415" s="4" t="str">
        <f>IF(ISBLANK('Step 2 - Bird information'!D417),"",'Step 2 - Bird information'!D417)</f>
        <v/>
      </c>
      <c r="C415" s="34"/>
    </row>
    <row r="416" spans="1:3" x14ac:dyDescent="0.5">
      <c r="A416" s="4" t="str">
        <f>'Step 2 - Bird information'!A418</f>
        <v/>
      </c>
      <c r="B416" s="4" t="str">
        <f>IF(ISBLANK('Step 2 - Bird information'!D418),"",'Step 2 - Bird information'!D418)</f>
        <v/>
      </c>
      <c r="C416" s="34"/>
    </row>
    <row r="417" spans="1:3" x14ac:dyDescent="0.5">
      <c r="A417" s="4" t="str">
        <f>'Step 2 - Bird information'!A419</f>
        <v/>
      </c>
      <c r="B417" s="4" t="str">
        <f>IF(ISBLANK('Step 2 - Bird information'!D419),"",'Step 2 - Bird information'!D419)</f>
        <v/>
      </c>
      <c r="C417" s="34"/>
    </row>
    <row r="418" spans="1:3" x14ac:dyDescent="0.5">
      <c r="A418" s="4" t="str">
        <f>'Step 2 - Bird information'!A420</f>
        <v/>
      </c>
      <c r="B418" s="4" t="str">
        <f>IF(ISBLANK('Step 2 - Bird information'!D420),"",'Step 2 - Bird information'!D420)</f>
        <v/>
      </c>
      <c r="C418" s="34"/>
    </row>
    <row r="419" spans="1:3" x14ac:dyDescent="0.5">
      <c r="A419" s="4" t="str">
        <f>'Step 2 - Bird information'!A421</f>
        <v/>
      </c>
      <c r="B419" s="4" t="str">
        <f>IF(ISBLANK('Step 2 - Bird information'!D421),"",'Step 2 - Bird information'!D421)</f>
        <v/>
      </c>
      <c r="C419" s="34"/>
    </row>
    <row r="420" spans="1:3" x14ac:dyDescent="0.5">
      <c r="A420" s="4" t="str">
        <f>'Step 2 - Bird information'!A422</f>
        <v/>
      </c>
      <c r="B420" s="4" t="str">
        <f>IF(ISBLANK('Step 2 - Bird information'!D422),"",'Step 2 - Bird information'!D422)</f>
        <v/>
      </c>
      <c r="C420" s="34"/>
    </row>
    <row r="421" spans="1:3" x14ac:dyDescent="0.5">
      <c r="A421" s="4" t="str">
        <f>'Step 2 - Bird information'!A423</f>
        <v/>
      </c>
      <c r="B421" s="4" t="str">
        <f>IF(ISBLANK('Step 2 - Bird information'!D423),"",'Step 2 - Bird information'!D423)</f>
        <v/>
      </c>
      <c r="C421" s="34"/>
    </row>
    <row r="422" spans="1:3" x14ac:dyDescent="0.5">
      <c r="A422" s="4" t="str">
        <f>'Step 2 - Bird information'!A424</f>
        <v/>
      </c>
      <c r="B422" s="4" t="str">
        <f>IF(ISBLANK('Step 2 - Bird information'!D424),"",'Step 2 - Bird information'!D424)</f>
        <v/>
      </c>
      <c r="C422" s="34"/>
    </row>
    <row r="423" spans="1:3" x14ac:dyDescent="0.5">
      <c r="A423" s="4" t="str">
        <f>'Step 2 - Bird information'!A425</f>
        <v/>
      </c>
      <c r="B423" s="4" t="str">
        <f>IF(ISBLANK('Step 2 - Bird information'!D425),"",'Step 2 - Bird information'!D425)</f>
        <v/>
      </c>
      <c r="C423" s="34"/>
    </row>
    <row r="424" spans="1:3" x14ac:dyDescent="0.5">
      <c r="A424" s="4" t="str">
        <f>'Step 2 - Bird information'!A426</f>
        <v/>
      </c>
      <c r="B424" s="4" t="str">
        <f>IF(ISBLANK('Step 2 - Bird information'!D426),"",'Step 2 - Bird information'!D426)</f>
        <v/>
      </c>
      <c r="C424" s="34"/>
    </row>
    <row r="425" spans="1:3" x14ac:dyDescent="0.5">
      <c r="A425" s="4" t="str">
        <f>'Step 2 - Bird information'!A427</f>
        <v/>
      </c>
      <c r="B425" s="4" t="str">
        <f>IF(ISBLANK('Step 2 - Bird information'!D427),"",'Step 2 - Bird information'!D427)</f>
        <v/>
      </c>
      <c r="C425" s="34"/>
    </row>
    <row r="426" spans="1:3" x14ac:dyDescent="0.5">
      <c r="A426" s="4" t="str">
        <f>'Step 2 - Bird information'!A428</f>
        <v/>
      </c>
      <c r="B426" s="4" t="str">
        <f>IF(ISBLANK('Step 2 - Bird information'!D428),"",'Step 2 - Bird information'!D428)</f>
        <v/>
      </c>
      <c r="C426" s="34"/>
    </row>
    <row r="427" spans="1:3" x14ac:dyDescent="0.5">
      <c r="A427" s="4" t="str">
        <f>'Step 2 - Bird information'!A429</f>
        <v/>
      </c>
      <c r="B427" s="4" t="str">
        <f>IF(ISBLANK('Step 2 - Bird information'!D429),"",'Step 2 - Bird information'!D429)</f>
        <v/>
      </c>
      <c r="C427" s="34"/>
    </row>
    <row r="428" spans="1:3" x14ac:dyDescent="0.5">
      <c r="A428" s="4" t="str">
        <f>'Step 2 - Bird information'!A430</f>
        <v/>
      </c>
      <c r="B428" s="4" t="str">
        <f>IF(ISBLANK('Step 2 - Bird information'!D430),"",'Step 2 - Bird information'!D430)</f>
        <v/>
      </c>
      <c r="C428" s="34"/>
    </row>
    <row r="429" spans="1:3" x14ac:dyDescent="0.5">
      <c r="A429" s="4" t="str">
        <f>'Step 2 - Bird information'!A431</f>
        <v/>
      </c>
      <c r="B429" s="4" t="str">
        <f>IF(ISBLANK('Step 2 - Bird information'!D431),"",'Step 2 - Bird information'!D431)</f>
        <v/>
      </c>
      <c r="C429" s="34"/>
    </row>
    <row r="430" spans="1:3" x14ac:dyDescent="0.5">
      <c r="A430" s="4" t="str">
        <f>'Step 2 - Bird information'!A432</f>
        <v/>
      </c>
      <c r="B430" s="4" t="str">
        <f>IF(ISBLANK('Step 2 - Bird information'!D432),"",'Step 2 - Bird information'!D432)</f>
        <v/>
      </c>
      <c r="C430" s="34"/>
    </row>
    <row r="431" spans="1:3" x14ac:dyDescent="0.5">
      <c r="A431" s="4" t="str">
        <f>'Step 2 - Bird information'!A433</f>
        <v/>
      </c>
      <c r="B431" s="4" t="str">
        <f>IF(ISBLANK('Step 2 - Bird information'!D433),"",'Step 2 - Bird information'!D433)</f>
        <v/>
      </c>
      <c r="C431" s="34"/>
    </row>
    <row r="432" spans="1:3" x14ac:dyDescent="0.5">
      <c r="A432" s="4" t="str">
        <f>'Step 2 - Bird information'!A434</f>
        <v/>
      </c>
      <c r="B432" s="4" t="str">
        <f>IF(ISBLANK('Step 2 - Bird information'!D434),"",'Step 2 - Bird information'!D434)</f>
        <v/>
      </c>
      <c r="C432" s="34"/>
    </row>
    <row r="433" spans="1:3" x14ac:dyDescent="0.5">
      <c r="A433" s="4" t="str">
        <f>'Step 2 - Bird information'!A435</f>
        <v/>
      </c>
      <c r="B433" s="4" t="str">
        <f>IF(ISBLANK('Step 2 - Bird information'!D435),"",'Step 2 - Bird information'!D435)</f>
        <v/>
      </c>
      <c r="C433" s="34"/>
    </row>
    <row r="434" spans="1:3" x14ac:dyDescent="0.5">
      <c r="A434" s="4" t="str">
        <f>'Step 2 - Bird information'!A436</f>
        <v/>
      </c>
      <c r="B434" s="4" t="str">
        <f>IF(ISBLANK('Step 2 - Bird information'!D436),"",'Step 2 - Bird information'!D436)</f>
        <v/>
      </c>
      <c r="C434" s="34"/>
    </row>
    <row r="435" spans="1:3" x14ac:dyDescent="0.5">
      <c r="A435" s="4" t="str">
        <f>'Step 2 - Bird information'!A437</f>
        <v/>
      </c>
      <c r="B435" s="4" t="str">
        <f>IF(ISBLANK('Step 2 - Bird information'!D437),"",'Step 2 - Bird information'!D437)</f>
        <v/>
      </c>
      <c r="C435" s="34"/>
    </row>
    <row r="436" spans="1:3" x14ac:dyDescent="0.5">
      <c r="A436" s="4" t="str">
        <f>'Step 2 - Bird information'!A438</f>
        <v/>
      </c>
      <c r="B436" s="4" t="str">
        <f>IF(ISBLANK('Step 2 - Bird information'!D438),"",'Step 2 - Bird information'!D438)</f>
        <v/>
      </c>
      <c r="C436" s="34"/>
    </row>
    <row r="437" spans="1:3" x14ac:dyDescent="0.5">
      <c r="A437" s="4" t="str">
        <f>'Step 2 - Bird information'!A439</f>
        <v/>
      </c>
      <c r="B437" s="4" t="str">
        <f>IF(ISBLANK('Step 2 - Bird information'!D439),"",'Step 2 - Bird information'!D439)</f>
        <v/>
      </c>
      <c r="C437" s="34"/>
    </row>
    <row r="438" spans="1:3" x14ac:dyDescent="0.5">
      <c r="A438" s="4" t="str">
        <f>'Step 2 - Bird information'!A440</f>
        <v/>
      </c>
      <c r="B438" s="4" t="str">
        <f>IF(ISBLANK('Step 2 - Bird information'!D440),"",'Step 2 - Bird information'!D440)</f>
        <v/>
      </c>
      <c r="C438" s="34"/>
    </row>
    <row r="439" spans="1:3" x14ac:dyDescent="0.5">
      <c r="A439" s="4" t="str">
        <f>'Step 2 - Bird information'!A441</f>
        <v/>
      </c>
      <c r="B439" s="4" t="str">
        <f>IF(ISBLANK('Step 2 - Bird information'!D441),"",'Step 2 - Bird information'!D441)</f>
        <v/>
      </c>
      <c r="C439" s="34"/>
    </row>
    <row r="440" spans="1:3" x14ac:dyDescent="0.5">
      <c r="A440" s="4" t="str">
        <f>'Step 2 - Bird information'!A442</f>
        <v/>
      </c>
      <c r="B440" s="4" t="str">
        <f>IF(ISBLANK('Step 2 - Bird information'!D442),"",'Step 2 - Bird information'!D442)</f>
        <v/>
      </c>
      <c r="C440" s="34"/>
    </row>
    <row r="441" spans="1:3" x14ac:dyDescent="0.5">
      <c r="A441" s="4" t="str">
        <f>'Step 2 - Bird information'!A443</f>
        <v/>
      </c>
      <c r="B441" s="4" t="str">
        <f>IF(ISBLANK('Step 2 - Bird information'!D443),"",'Step 2 - Bird information'!D443)</f>
        <v/>
      </c>
      <c r="C441" s="34"/>
    </row>
    <row r="442" spans="1:3" x14ac:dyDescent="0.5">
      <c r="A442" s="4" t="str">
        <f>'Step 2 - Bird information'!A444</f>
        <v/>
      </c>
      <c r="B442" s="4" t="str">
        <f>IF(ISBLANK('Step 2 - Bird information'!D444),"",'Step 2 - Bird information'!D444)</f>
        <v/>
      </c>
      <c r="C442" s="34"/>
    </row>
    <row r="443" spans="1:3" x14ac:dyDescent="0.5">
      <c r="A443" s="4" t="str">
        <f>'Step 2 - Bird information'!A445</f>
        <v/>
      </c>
      <c r="B443" s="4" t="str">
        <f>IF(ISBLANK('Step 2 - Bird information'!D445),"",'Step 2 - Bird information'!D445)</f>
        <v/>
      </c>
      <c r="C443" s="34"/>
    </row>
    <row r="444" spans="1:3" x14ac:dyDescent="0.5">
      <c r="A444" s="4" t="str">
        <f>'Step 2 - Bird information'!A446</f>
        <v/>
      </c>
      <c r="B444" s="4" t="str">
        <f>IF(ISBLANK('Step 2 - Bird information'!D446),"",'Step 2 - Bird information'!D446)</f>
        <v/>
      </c>
      <c r="C444" s="34"/>
    </row>
    <row r="445" spans="1:3" x14ac:dyDescent="0.5">
      <c r="A445" s="4" t="str">
        <f>'Step 2 - Bird information'!A447</f>
        <v/>
      </c>
      <c r="B445" s="4" t="str">
        <f>IF(ISBLANK('Step 2 - Bird information'!D447),"",'Step 2 - Bird information'!D447)</f>
        <v/>
      </c>
      <c r="C445" s="34"/>
    </row>
    <row r="446" spans="1:3" x14ac:dyDescent="0.5">
      <c r="A446" s="4" t="str">
        <f>'Step 2 - Bird information'!A448</f>
        <v/>
      </c>
      <c r="B446" s="4" t="str">
        <f>IF(ISBLANK('Step 2 - Bird information'!D448),"",'Step 2 - Bird information'!D448)</f>
        <v/>
      </c>
      <c r="C446" s="34"/>
    </row>
    <row r="447" spans="1:3" x14ac:dyDescent="0.5">
      <c r="A447" s="4" t="str">
        <f>'Step 2 - Bird information'!A449</f>
        <v/>
      </c>
      <c r="B447" s="4" t="str">
        <f>IF(ISBLANK('Step 2 - Bird information'!D449),"",'Step 2 - Bird information'!D449)</f>
        <v/>
      </c>
      <c r="C447" s="34"/>
    </row>
    <row r="448" spans="1:3" x14ac:dyDescent="0.5">
      <c r="A448" s="4" t="str">
        <f>'Step 2 - Bird information'!A450</f>
        <v/>
      </c>
      <c r="B448" s="4" t="str">
        <f>IF(ISBLANK('Step 2 - Bird information'!D450),"",'Step 2 - Bird information'!D450)</f>
        <v/>
      </c>
      <c r="C448" s="34"/>
    </row>
    <row r="449" spans="1:3" x14ac:dyDescent="0.5">
      <c r="A449" s="4" t="str">
        <f>'Step 2 - Bird information'!A451</f>
        <v/>
      </c>
      <c r="B449" s="4" t="str">
        <f>IF(ISBLANK('Step 2 - Bird information'!D451),"",'Step 2 - Bird information'!D451)</f>
        <v/>
      </c>
      <c r="C449" s="34"/>
    </row>
    <row r="450" spans="1:3" x14ac:dyDescent="0.5">
      <c r="A450" s="4" t="str">
        <f>'Step 2 - Bird information'!A452</f>
        <v/>
      </c>
      <c r="B450" s="4" t="str">
        <f>IF(ISBLANK('Step 2 - Bird information'!D452),"",'Step 2 - Bird information'!D452)</f>
        <v/>
      </c>
      <c r="C450" s="34"/>
    </row>
    <row r="451" spans="1:3" x14ac:dyDescent="0.5">
      <c r="A451" s="4" t="str">
        <f>'Step 2 - Bird information'!A453</f>
        <v/>
      </c>
      <c r="B451" s="4" t="str">
        <f>IF(ISBLANK('Step 2 - Bird information'!D453),"",'Step 2 - Bird information'!D453)</f>
        <v/>
      </c>
      <c r="C451" s="34"/>
    </row>
    <row r="452" spans="1:3" x14ac:dyDescent="0.5">
      <c r="A452" s="4" t="str">
        <f>'Step 2 - Bird information'!A454</f>
        <v/>
      </c>
      <c r="B452" s="4" t="str">
        <f>IF(ISBLANK('Step 2 - Bird information'!D454),"",'Step 2 - Bird information'!D454)</f>
        <v/>
      </c>
      <c r="C452" s="34"/>
    </row>
    <row r="453" spans="1:3" x14ac:dyDescent="0.5">
      <c r="A453" s="4" t="str">
        <f>'Step 2 - Bird information'!A455</f>
        <v/>
      </c>
      <c r="B453" s="4" t="str">
        <f>IF(ISBLANK('Step 2 - Bird information'!D455),"",'Step 2 - Bird information'!D455)</f>
        <v/>
      </c>
      <c r="C453" s="34"/>
    </row>
    <row r="454" spans="1:3" x14ac:dyDescent="0.5">
      <c r="A454" s="4" t="str">
        <f>'Step 2 - Bird information'!A456</f>
        <v/>
      </c>
      <c r="B454" s="4" t="str">
        <f>IF(ISBLANK('Step 2 - Bird information'!D456),"",'Step 2 - Bird information'!D456)</f>
        <v/>
      </c>
      <c r="C454" s="34"/>
    </row>
    <row r="455" spans="1:3" x14ac:dyDescent="0.5">
      <c r="A455" s="4" t="str">
        <f>'Step 2 - Bird information'!A457</f>
        <v/>
      </c>
      <c r="B455" s="4" t="str">
        <f>IF(ISBLANK('Step 2 - Bird information'!D457),"",'Step 2 - Bird information'!D457)</f>
        <v/>
      </c>
      <c r="C455" s="34"/>
    </row>
    <row r="456" spans="1:3" x14ac:dyDescent="0.5">
      <c r="A456" s="4" t="str">
        <f>'Step 2 - Bird information'!A458</f>
        <v/>
      </c>
      <c r="B456" s="4" t="str">
        <f>IF(ISBLANK('Step 2 - Bird information'!D458),"",'Step 2 - Bird information'!D458)</f>
        <v/>
      </c>
      <c r="C456" s="34"/>
    </row>
    <row r="457" spans="1:3" x14ac:dyDescent="0.5">
      <c r="A457" s="4" t="str">
        <f>'Step 2 - Bird information'!A459</f>
        <v/>
      </c>
      <c r="B457" s="4" t="str">
        <f>IF(ISBLANK('Step 2 - Bird information'!D459),"",'Step 2 - Bird information'!D459)</f>
        <v/>
      </c>
      <c r="C457" s="34"/>
    </row>
    <row r="458" spans="1:3" x14ac:dyDescent="0.5">
      <c r="A458" s="4" t="str">
        <f>'Step 2 - Bird information'!A460</f>
        <v/>
      </c>
      <c r="B458" s="4" t="str">
        <f>IF(ISBLANK('Step 2 - Bird information'!D460),"",'Step 2 - Bird information'!D460)</f>
        <v/>
      </c>
      <c r="C458" s="34"/>
    </row>
    <row r="459" spans="1:3" x14ac:dyDescent="0.5">
      <c r="A459" s="4" t="str">
        <f>'Step 2 - Bird information'!A461</f>
        <v/>
      </c>
      <c r="B459" s="4" t="str">
        <f>IF(ISBLANK('Step 2 - Bird information'!D461),"",'Step 2 - Bird information'!D461)</f>
        <v/>
      </c>
      <c r="C459" s="34"/>
    </row>
    <row r="460" spans="1:3" x14ac:dyDescent="0.5">
      <c r="A460" s="4" t="str">
        <f>'Step 2 - Bird information'!A462</f>
        <v/>
      </c>
      <c r="B460" s="4" t="str">
        <f>IF(ISBLANK('Step 2 - Bird information'!D462),"",'Step 2 - Bird information'!D462)</f>
        <v/>
      </c>
      <c r="C460" s="34"/>
    </row>
    <row r="461" spans="1:3" x14ac:dyDescent="0.5">
      <c r="A461" s="4" t="str">
        <f>'Step 2 - Bird information'!A463</f>
        <v/>
      </c>
      <c r="B461" s="4" t="str">
        <f>IF(ISBLANK('Step 2 - Bird information'!D463),"",'Step 2 - Bird information'!D463)</f>
        <v/>
      </c>
      <c r="C461" s="34"/>
    </row>
    <row r="462" spans="1:3" x14ac:dyDescent="0.5">
      <c r="A462" s="4" t="str">
        <f>'Step 2 - Bird information'!A464</f>
        <v/>
      </c>
      <c r="B462" s="4" t="str">
        <f>IF(ISBLANK('Step 2 - Bird information'!D464),"",'Step 2 - Bird information'!D464)</f>
        <v/>
      </c>
      <c r="C462" s="34"/>
    </row>
    <row r="463" spans="1:3" x14ac:dyDescent="0.5">
      <c r="A463" s="4" t="str">
        <f>'Step 2 - Bird information'!A465</f>
        <v/>
      </c>
      <c r="B463" s="4" t="str">
        <f>IF(ISBLANK('Step 2 - Bird information'!D465),"",'Step 2 - Bird information'!D465)</f>
        <v/>
      </c>
      <c r="C463" s="34"/>
    </row>
    <row r="464" spans="1:3" x14ac:dyDescent="0.5">
      <c r="A464" s="4" t="str">
        <f>'Step 2 - Bird information'!A466</f>
        <v/>
      </c>
      <c r="B464" s="4" t="str">
        <f>IF(ISBLANK('Step 2 - Bird information'!D466),"",'Step 2 - Bird information'!D466)</f>
        <v/>
      </c>
      <c r="C464" s="34"/>
    </row>
    <row r="465" spans="1:3" x14ac:dyDescent="0.5">
      <c r="A465" s="4" t="str">
        <f>'Step 2 - Bird information'!A467</f>
        <v/>
      </c>
      <c r="B465" s="4" t="str">
        <f>IF(ISBLANK('Step 2 - Bird information'!D467),"",'Step 2 - Bird information'!D467)</f>
        <v/>
      </c>
      <c r="C465" s="34"/>
    </row>
    <row r="466" spans="1:3" x14ac:dyDescent="0.5">
      <c r="A466" s="4" t="str">
        <f>'Step 2 - Bird information'!A468</f>
        <v/>
      </c>
      <c r="B466" s="4" t="str">
        <f>IF(ISBLANK('Step 2 - Bird information'!D468),"",'Step 2 - Bird information'!D468)</f>
        <v/>
      </c>
      <c r="C466" s="34"/>
    </row>
    <row r="467" spans="1:3" x14ac:dyDescent="0.5">
      <c r="A467" s="4" t="str">
        <f>'Step 2 - Bird information'!A469</f>
        <v/>
      </c>
      <c r="B467" s="4" t="str">
        <f>IF(ISBLANK('Step 2 - Bird information'!D469),"",'Step 2 - Bird information'!D469)</f>
        <v/>
      </c>
      <c r="C467" s="34"/>
    </row>
    <row r="468" spans="1:3" x14ac:dyDescent="0.5">
      <c r="A468" s="4" t="str">
        <f>'Step 2 - Bird information'!A470</f>
        <v/>
      </c>
      <c r="B468" s="4" t="str">
        <f>IF(ISBLANK('Step 2 - Bird information'!D470),"",'Step 2 - Bird information'!D470)</f>
        <v/>
      </c>
      <c r="C468" s="34"/>
    </row>
    <row r="469" spans="1:3" x14ac:dyDescent="0.5">
      <c r="A469" s="4" t="str">
        <f>'Step 2 - Bird information'!A471</f>
        <v/>
      </c>
      <c r="B469" s="4" t="str">
        <f>IF(ISBLANK('Step 2 - Bird information'!D471),"",'Step 2 - Bird information'!D471)</f>
        <v/>
      </c>
      <c r="C469" s="34"/>
    </row>
    <row r="470" spans="1:3" x14ac:dyDescent="0.5">
      <c r="A470" s="4" t="str">
        <f>'Step 2 - Bird information'!A472</f>
        <v/>
      </c>
      <c r="B470" s="4" t="str">
        <f>IF(ISBLANK('Step 2 - Bird information'!D472),"",'Step 2 - Bird information'!D472)</f>
        <v/>
      </c>
      <c r="C470" s="34"/>
    </row>
    <row r="471" spans="1:3" x14ac:dyDescent="0.5">
      <c r="A471" s="4" t="str">
        <f>'Step 2 - Bird information'!A473</f>
        <v/>
      </c>
      <c r="B471" s="4" t="str">
        <f>IF(ISBLANK('Step 2 - Bird information'!D473),"",'Step 2 - Bird information'!D473)</f>
        <v/>
      </c>
      <c r="C471" s="34"/>
    </row>
    <row r="472" spans="1:3" x14ac:dyDescent="0.5">
      <c r="A472" s="4" t="str">
        <f>'Step 2 - Bird information'!A474</f>
        <v/>
      </c>
      <c r="B472" s="4" t="str">
        <f>IF(ISBLANK('Step 2 - Bird information'!D474),"",'Step 2 - Bird information'!D474)</f>
        <v/>
      </c>
      <c r="C472" s="34"/>
    </row>
    <row r="473" spans="1:3" x14ac:dyDescent="0.5">
      <c r="A473" s="4" t="str">
        <f>'Step 2 - Bird information'!A475</f>
        <v/>
      </c>
      <c r="B473" s="4" t="str">
        <f>IF(ISBLANK('Step 2 - Bird information'!D475),"",'Step 2 - Bird information'!D475)</f>
        <v/>
      </c>
      <c r="C473" s="34"/>
    </row>
    <row r="474" spans="1:3" x14ac:dyDescent="0.5">
      <c r="A474" s="4" t="str">
        <f>'Step 2 - Bird information'!A476</f>
        <v/>
      </c>
      <c r="B474" s="4" t="str">
        <f>IF(ISBLANK('Step 2 - Bird information'!D476),"",'Step 2 - Bird information'!D476)</f>
        <v/>
      </c>
      <c r="C474" s="34"/>
    </row>
    <row r="475" spans="1:3" x14ac:dyDescent="0.5">
      <c r="A475" s="4" t="str">
        <f>'Step 2 - Bird information'!A477</f>
        <v/>
      </c>
      <c r="B475" s="4" t="str">
        <f>IF(ISBLANK('Step 2 - Bird information'!D477),"",'Step 2 - Bird information'!D477)</f>
        <v/>
      </c>
      <c r="C475" s="34"/>
    </row>
    <row r="476" spans="1:3" x14ac:dyDescent="0.5">
      <c r="A476" s="4" t="str">
        <f>'Step 2 - Bird information'!A478</f>
        <v/>
      </c>
      <c r="B476" s="4" t="str">
        <f>IF(ISBLANK('Step 2 - Bird information'!D478),"",'Step 2 - Bird information'!D478)</f>
        <v/>
      </c>
      <c r="C476" s="34"/>
    </row>
    <row r="477" spans="1:3" x14ac:dyDescent="0.5">
      <c r="A477" s="4" t="str">
        <f>'Step 2 - Bird information'!A479</f>
        <v/>
      </c>
      <c r="B477" s="4" t="str">
        <f>IF(ISBLANK('Step 2 - Bird information'!D479),"",'Step 2 - Bird information'!D479)</f>
        <v/>
      </c>
      <c r="C477" s="34"/>
    </row>
    <row r="478" spans="1:3" x14ac:dyDescent="0.5">
      <c r="A478" s="4" t="str">
        <f>'Step 2 - Bird information'!A480</f>
        <v/>
      </c>
      <c r="B478" s="4" t="str">
        <f>IF(ISBLANK('Step 2 - Bird information'!D480),"",'Step 2 - Bird information'!D480)</f>
        <v/>
      </c>
      <c r="C478" s="34"/>
    </row>
    <row r="479" spans="1:3" x14ac:dyDescent="0.5">
      <c r="A479" s="4" t="str">
        <f>'Step 2 - Bird information'!A481</f>
        <v/>
      </c>
      <c r="B479" s="4" t="str">
        <f>IF(ISBLANK('Step 2 - Bird information'!D481),"",'Step 2 - Bird information'!D481)</f>
        <v/>
      </c>
      <c r="C479" s="34"/>
    </row>
    <row r="480" spans="1:3" x14ac:dyDescent="0.5">
      <c r="A480" s="4" t="str">
        <f>'Step 2 - Bird information'!A482</f>
        <v/>
      </c>
      <c r="B480" s="4"/>
      <c r="C480" s="34"/>
    </row>
    <row r="481" spans="1:3" x14ac:dyDescent="0.5">
      <c r="A481" s="4" t="str">
        <f>'Step 2 - Bird information'!A483</f>
        <v/>
      </c>
      <c r="B481" s="4"/>
      <c r="C481" s="34"/>
    </row>
    <row r="482" spans="1:3" s="31" customFormat="1" x14ac:dyDescent="0.5">
      <c r="A482" s="31" t="str">
        <f>'Step 2 - Bird information'!A484</f>
        <v/>
      </c>
    </row>
    <row r="483" spans="1:3" s="31" customFormat="1" x14ac:dyDescent="0.5">
      <c r="A483" s="31" t="str">
        <f>'Step 2 - Bird information'!A485</f>
        <v/>
      </c>
    </row>
    <row r="484" spans="1:3" s="31" customFormat="1" x14ac:dyDescent="0.5">
      <c r="A484" s="31" t="str">
        <f>'Step 2 - Bird information'!A486</f>
        <v/>
      </c>
    </row>
    <row r="485" spans="1:3" s="31" customFormat="1" x14ac:dyDescent="0.5">
      <c r="A485" s="31" t="str">
        <f>'Step 2 - Bird information'!A487</f>
        <v/>
      </c>
    </row>
    <row r="486" spans="1:3" s="31" customFormat="1" x14ac:dyDescent="0.5">
      <c r="A486" s="31" t="str">
        <f>'Step 2 - Bird information'!A488</f>
        <v/>
      </c>
    </row>
    <row r="487" spans="1:3" s="31" customFormat="1" x14ac:dyDescent="0.5">
      <c r="A487" s="31" t="str">
        <f>'Step 2 - Bird information'!A489</f>
        <v/>
      </c>
    </row>
    <row r="488" spans="1:3" s="31" customFormat="1" x14ac:dyDescent="0.5">
      <c r="A488" s="31" t="str">
        <f>'Step 2 - Bird information'!A490</f>
        <v/>
      </c>
    </row>
    <row r="489" spans="1:3" s="31" customFormat="1" x14ac:dyDescent="0.5">
      <c r="A489" s="31" t="str">
        <f>'Step 2 - Bird information'!A491</f>
        <v/>
      </c>
    </row>
    <row r="490" spans="1:3" s="31" customFormat="1" x14ac:dyDescent="0.5"/>
    <row r="491" spans="1:3" s="31" customFormat="1" x14ac:dyDescent="0.5"/>
    <row r="492" spans="1:3" s="31" customFormat="1" x14ac:dyDescent="0.5"/>
    <row r="493" spans="1:3" s="31" customFormat="1" x14ac:dyDescent="0.5"/>
    <row r="494" spans="1:3" s="31" customFormat="1" x14ac:dyDescent="0.5"/>
    <row r="495" spans="1:3" s="31" customFormat="1" x14ac:dyDescent="0.5"/>
    <row r="496" spans="1:3" s="31" customFormat="1" x14ac:dyDescent="0.5"/>
    <row r="497" s="31" customFormat="1" x14ac:dyDescent="0.5"/>
    <row r="498" s="31" customFormat="1" x14ac:dyDescent="0.5"/>
    <row r="499" s="31" customFormat="1" x14ac:dyDescent="0.5"/>
    <row r="500" s="31" customFormat="1" x14ac:dyDescent="0.5"/>
    <row r="501" s="31" customFormat="1" x14ac:dyDescent="0.5"/>
    <row r="502" s="31" customFormat="1" x14ac:dyDescent="0.5"/>
    <row r="503" s="31" customFormat="1" x14ac:dyDescent="0.5"/>
    <row r="504" s="31" customFormat="1" x14ac:dyDescent="0.5"/>
    <row r="505" s="31" customFormat="1" x14ac:dyDescent="0.5"/>
    <row r="506" s="31" customFormat="1" x14ac:dyDescent="0.5"/>
    <row r="507" s="31" customFormat="1" x14ac:dyDescent="0.5"/>
    <row r="508" s="31" customFormat="1" x14ac:dyDescent="0.5"/>
    <row r="509" s="31" customFormat="1" x14ac:dyDescent="0.5"/>
    <row r="510" s="31" customFormat="1" x14ac:dyDescent="0.5"/>
    <row r="511" s="31" customFormat="1" x14ac:dyDescent="0.5"/>
    <row r="512" s="31" customFormat="1" x14ac:dyDescent="0.5"/>
    <row r="513" s="31" customFormat="1" x14ac:dyDescent="0.5"/>
    <row r="514" s="31" customFormat="1" x14ac:dyDescent="0.5"/>
    <row r="515" s="31" customFormat="1" x14ac:dyDescent="0.5"/>
    <row r="516" s="31" customFormat="1" x14ac:dyDescent="0.5"/>
    <row r="517" s="31" customFormat="1" x14ac:dyDescent="0.5"/>
    <row r="518" s="31" customFormat="1" x14ac:dyDescent="0.5"/>
    <row r="519" s="31" customFormat="1" x14ac:dyDescent="0.5"/>
    <row r="520" s="31" customFormat="1" x14ac:dyDescent="0.5"/>
    <row r="521" s="31" customFormat="1" x14ac:dyDescent="0.5"/>
    <row r="522" s="31" customFormat="1" x14ac:dyDescent="0.5"/>
    <row r="523" s="31" customFormat="1" x14ac:dyDescent="0.5"/>
    <row r="524" s="31" customFormat="1" x14ac:dyDescent="0.5"/>
    <row r="525" s="31" customFormat="1" x14ac:dyDescent="0.5"/>
    <row r="526" s="31" customFormat="1" x14ac:dyDescent="0.5"/>
    <row r="527" s="31" customFormat="1" x14ac:dyDescent="0.5"/>
    <row r="528" s="31" customFormat="1" x14ac:dyDescent="0.5"/>
    <row r="529" s="31" customFormat="1" x14ac:dyDescent="0.5"/>
    <row r="530" s="31" customFormat="1" x14ac:dyDescent="0.5"/>
    <row r="531" s="31" customFormat="1" x14ac:dyDescent="0.5"/>
    <row r="532" s="31" customFormat="1" x14ac:dyDescent="0.5"/>
    <row r="533" s="31" customFormat="1" x14ac:dyDescent="0.5"/>
    <row r="534" s="31" customFormat="1" x14ac:dyDescent="0.5"/>
    <row r="535" s="31" customFormat="1" x14ac:dyDescent="0.5"/>
    <row r="536" s="31" customFormat="1" x14ac:dyDescent="0.5"/>
    <row r="537" s="31" customFormat="1" x14ac:dyDescent="0.5"/>
    <row r="538" s="31" customFormat="1" x14ac:dyDescent="0.5"/>
    <row r="539" s="31" customFormat="1" x14ac:dyDescent="0.5"/>
    <row r="540" s="31" customFormat="1" x14ac:dyDescent="0.5"/>
    <row r="541" s="31" customFormat="1" x14ac:dyDescent="0.5"/>
    <row r="542" s="31" customFormat="1" x14ac:dyDescent="0.5"/>
    <row r="543" s="31" customFormat="1" x14ac:dyDescent="0.5"/>
    <row r="544" s="31" customFormat="1" x14ac:dyDescent="0.5"/>
    <row r="545" s="31" customFormat="1" x14ac:dyDescent="0.5"/>
    <row r="546" s="31" customFormat="1" x14ac:dyDescent="0.5"/>
    <row r="547" s="31" customFormat="1" x14ac:dyDescent="0.5"/>
    <row r="548" s="31" customFormat="1" x14ac:dyDescent="0.5"/>
    <row r="549" s="31" customFormat="1" x14ac:dyDescent="0.5"/>
    <row r="550" s="31" customFormat="1" x14ac:dyDescent="0.5"/>
    <row r="551" s="31" customFormat="1" x14ac:dyDescent="0.5"/>
    <row r="552" s="31" customFormat="1" x14ac:dyDescent="0.5"/>
    <row r="553" s="31" customFormat="1" x14ac:dyDescent="0.5"/>
    <row r="554" s="31" customFormat="1" x14ac:dyDescent="0.5"/>
    <row r="555" s="31" customFormat="1" x14ac:dyDescent="0.5"/>
    <row r="556" s="31" customFormat="1" x14ac:dyDescent="0.5"/>
    <row r="557" s="31" customFormat="1" x14ac:dyDescent="0.5"/>
    <row r="558" s="31" customFormat="1" x14ac:dyDescent="0.5"/>
    <row r="559" s="31" customFormat="1" x14ac:dyDescent="0.5"/>
    <row r="560" s="31" customFormat="1" x14ac:dyDescent="0.5"/>
    <row r="561" s="31" customFormat="1" x14ac:dyDescent="0.5"/>
    <row r="562" s="31" customFormat="1" x14ac:dyDescent="0.5"/>
    <row r="563" s="31" customFormat="1" x14ac:dyDescent="0.5"/>
    <row r="564" s="31" customFormat="1" x14ac:dyDescent="0.5"/>
    <row r="565" s="31" customFormat="1" x14ac:dyDescent="0.5"/>
    <row r="566" s="31" customFormat="1" x14ac:dyDescent="0.5"/>
    <row r="567" s="31" customFormat="1" x14ac:dyDescent="0.5"/>
    <row r="568" s="31" customFormat="1" x14ac:dyDescent="0.5"/>
    <row r="569" s="31" customFormat="1" x14ac:dyDescent="0.5"/>
    <row r="570" s="31" customFormat="1" x14ac:dyDescent="0.5"/>
    <row r="571" s="31" customFormat="1" x14ac:dyDescent="0.5"/>
    <row r="572" s="31" customFormat="1" x14ac:dyDescent="0.5"/>
    <row r="573" s="31" customFormat="1" x14ac:dyDescent="0.5"/>
    <row r="574" s="31" customFormat="1" x14ac:dyDescent="0.5"/>
    <row r="575" s="31" customFormat="1" x14ac:dyDescent="0.5"/>
    <row r="576" s="31" customFormat="1" x14ac:dyDescent="0.5"/>
    <row r="577" s="31" customFormat="1" x14ac:dyDescent="0.5"/>
    <row r="578" s="31" customFormat="1" x14ac:dyDescent="0.5"/>
    <row r="579" s="31" customFormat="1" x14ac:dyDescent="0.5"/>
    <row r="580" s="31" customFormat="1" x14ac:dyDescent="0.5"/>
    <row r="581" s="31" customFormat="1" x14ac:dyDescent="0.5"/>
    <row r="582" s="31" customFormat="1" x14ac:dyDescent="0.5"/>
    <row r="583" s="31" customFormat="1" x14ac:dyDescent="0.5"/>
    <row r="584" s="31" customFormat="1" x14ac:dyDescent="0.5"/>
    <row r="585" s="31" customFormat="1" x14ac:dyDescent="0.5"/>
    <row r="586" s="31" customFormat="1" x14ac:dyDescent="0.5"/>
    <row r="587" s="31" customFormat="1" x14ac:dyDescent="0.5"/>
    <row r="588" s="31" customFormat="1" x14ac:dyDescent="0.5"/>
    <row r="589" s="31" customFormat="1" x14ac:dyDescent="0.5"/>
    <row r="590" s="31" customFormat="1" x14ac:dyDescent="0.5"/>
    <row r="591" s="31" customFormat="1" x14ac:dyDescent="0.5"/>
    <row r="592" s="31" customFormat="1" x14ac:dyDescent="0.5"/>
    <row r="593" s="31" customFormat="1" x14ac:dyDescent="0.5"/>
    <row r="594" s="31" customFormat="1" x14ac:dyDescent="0.5"/>
    <row r="595" s="31" customFormat="1" x14ac:dyDescent="0.5"/>
    <row r="596" s="31" customFormat="1" x14ac:dyDescent="0.5"/>
    <row r="597" s="31" customFormat="1" x14ac:dyDescent="0.5"/>
    <row r="598" s="31" customFormat="1" x14ac:dyDescent="0.5"/>
    <row r="599" s="31" customFormat="1" x14ac:dyDescent="0.5"/>
    <row r="600" s="31" customFormat="1" x14ac:dyDescent="0.5"/>
    <row r="601" s="31" customFormat="1" x14ac:dyDescent="0.5"/>
    <row r="602" s="31" customFormat="1" x14ac:dyDescent="0.5"/>
    <row r="603" s="31" customFormat="1" x14ac:dyDescent="0.5"/>
    <row r="604" s="31" customFormat="1" x14ac:dyDescent="0.5"/>
    <row r="605" s="31" customFormat="1" x14ac:dyDescent="0.5"/>
    <row r="606" s="31" customFormat="1" x14ac:dyDescent="0.5"/>
    <row r="607" s="31" customFormat="1" x14ac:dyDescent="0.5"/>
    <row r="608" s="31" customFormat="1" x14ac:dyDescent="0.5"/>
    <row r="609" s="31" customFormat="1" x14ac:dyDescent="0.5"/>
    <row r="610" s="31" customFormat="1" x14ac:dyDescent="0.5"/>
    <row r="611" s="31" customFormat="1" x14ac:dyDescent="0.5"/>
    <row r="612" s="31" customFormat="1" x14ac:dyDescent="0.5"/>
    <row r="613" s="31" customFormat="1" x14ac:dyDescent="0.5"/>
    <row r="614" s="31" customFormat="1" x14ac:dyDescent="0.5"/>
    <row r="615" s="31" customFormat="1" x14ac:dyDescent="0.5"/>
    <row r="616" s="31" customFormat="1" x14ac:dyDescent="0.5"/>
    <row r="617" s="31" customFormat="1" x14ac:dyDescent="0.5"/>
    <row r="618" s="31" customFormat="1" x14ac:dyDescent="0.5"/>
    <row r="619" s="31" customFormat="1" x14ac:dyDescent="0.5"/>
    <row r="620" s="31" customFormat="1" x14ac:dyDescent="0.5"/>
    <row r="621" s="31" customFormat="1" x14ac:dyDescent="0.5"/>
    <row r="622" s="31" customFormat="1" x14ac:dyDescent="0.5"/>
    <row r="623" s="31" customFormat="1" x14ac:dyDescent="0.5"/>
    <row r="624" s="31" customFormat="1" x14ac:dyDescent="0.5"/>
    <row r="625" s="31" customFormat="1" x14ac:dyDescent="0.5"/>
    <row r="626" s="31" customFormat="1" x14ac:dyDescent="0.5"/>
    <row r="627" s="31" customFormat="1" x14ac:dyDescent="0.5"/>
    <row r="628" s="31" customFormat="1" x14ac:dyDescent="0.5"/>
    <row r="629" s="31" customFormat="1" x14ac:dyDescent="0.5"/>
    <row r="630" s="31" customFormat="1" x14ac:dyDescent="0.5"/>
    <row r="631" s="31" customFormat="1" x14ac:dyDescent="0.5"/>
    <row r="632" s="31" customFormat="1" x14ac:dyDescent="0.5"/>
    <row r="633" s="31" customFormat="1" x14ac:dyDescent="0.5"/>
    <row r="634" s="31" customFormat="1" x14ac:dyDescent="0.5"/>
    <row r="635" s="31" customFormat="1" x14ac:dyDescent="0.5"/>
    <row r="636" s="31" customFormat="1" x14ac:dyDescent="0.5"/>
    <row r="637" s="31" customFormat="1" x14ac:dyDescent="0.5"/>
    <row r="638" s="31" customFormat="1" x14ac:dyDescent="0.5"/>
    <row r="639" s="31" customFormat="1" x14ac:dyDescent="0.5"/>
    <row r="640" s="31" customFormat="1" x14ac:dyDescent="0.5"/>
  </sheetData>
  <sheetProtection selectLockedCells="1"/>
  <mergeCells count="2">
    <mergeCell ref="A1:C2"/>
    <mergeCell ref="A3:C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105"/>
  <sheetViews>
    <sheetView workbookViewId="0">
      <selection activeCell="D6" sqref="D6"/>
    </sheetView>
  </sheetViews>
  <sheetFormatPr defaultColWidth="8.90625" defaultRowHeight="16.5" x14ac:dyDescent="0.5"/>
  <cols>
    <col min="1" max="1" width="29.54296875" style="1" bestFit="1" customWidth="1"/>
    <col min="2" max="16384" width="8.90625" style="1"/>
  </cols>
  <sheetData>
    <row r="1" spans="1:1" x14ac:dyDescent="0.5">
      <c r="A1" s="1" t="s">
        <v>38</v>
      </c>
    </row>
    <row r="2" spans="1:1" x14ac:dyDescent="0.5">
      <c r="A2" s="63" t="s">
        <v>355</v>
      </c>
    </row>
    <row r="3" spans="1:1" x14ac:dyDescent="0.5">
      <c r="A3" t="s">
        <v>166</v>
      </c>
    </row>
    <row r="4" spans="1:1" x14ac:dyDescent="0.5">
      <c r="A4" t="s">
        <v>252</v>
      </c>
    </row>
    <row r="5" spans="1:1" x14ac:dyDescent="0.5">
      <c r="A5" t="s">
        <v>227</v>
      </c>
    </row>
    <row r="6" spans="1:1" x14ac:dyDescent="0.5">
      <c r="A6" t="s">
        <v>210</v>
      </c>
    </row>
    <row r="7" spans="1:1" x14ac:dyDescent="0.5">
      <c r="A7" t="s">
        <v>43</v>
      </c>
    </row>
    <row r="8" spans="1:1" x14ac:dyDescent="0.5">
      <c r="A8" t="s">
        <v>246</v>
      </c>
    </row>
    <row r="9" spans="1:1" x14ac:dyDescent="0.5">
      <c r="A9" t="s">
        <v>205</v>
      </c>
    </row>
    <row r="10" spans="1:1" x14ac:dyDescent="0.5">
      <c r="A10" t="s">
        <v>198</v>
      </c>
    </row>
    <row r="11" spans="1:1" x14ac:dyDescent="0.5">
      <c r="A11" t="s">
        <v>192</v>
      </c>
    </row>
    <row r="12" spans="1:1" x14ac:dyDescent="0.5">
      <c r="A12" t="s">
        <v>228</v>
      </c>
    </row>
    <row r="13" spans="1:1" x14ac:dyDescent="0.5">
      <c r="A13" t="s">
        <v>196</v>
      </c>
    </row>
    <row r="14" spans="1:1" x14ac:dyDescent="0.5">
      <c r="A14" t="s">
        <v>41</v>
      </c>
    </row>
    <row r="15" spans="1:1" x14ac:dyDescent="0.5">
      <c r="A15" t="s">
        <v>224</v>
      </c>
    </row>
    <row r="16" spans="1:1" x14ac:dyDescent="0.5">
      <c r="A16" t="s">
        <v>221</v>
      </c>
    </row>
    <row r="17" spans="1:1" x14ac:dyDescent="0.5">
      <c r="A17" t="s">
        <v>222</v>
      </c>
    </row>
    <row r="18" spans="1:1" x14ac:dyDescent="0.5">
      <c r="A18" t="s">
        <v>206</v>
      </c>
    </row>
    <row r="19" spans="1:1" x14ac:dyDescent="0.5">
      <c r="A19" t="s">
        <v>165</v>
      </c>
    </row>
    <row r="20" spans="1:1" x14ac:dyDescent="0.5">
      <c r="A20" t="s">
        <v>233</v>
      </c>
    </row>
    <row r="21" spans="1:1" x14ac:dyDescent="0.5">
      <c r="A21" t="s">
        <v>170</v>
      </c>
    </row>
    <row r="22" spans="1:1" x14ac:dyDescent="0.5">
      <c r="A22" t="s">
        <v>225</v>
      </c>
    </row>
    <row r="23" spans="1:1" x14ac:dyDescent="0.5">
      <c r="A23" t="s">
        <v>219</v>
      </c>
    </row>
    <row r="24" spans="1:1" x14ac:dyDescent="0.5">
      <c r="A24" t="s">
        <v>204</v>
      </c>
    </row>
    <row r="25" spans="1:1" x14ac:dyDescent="0.5">
      <c r="A25" t="s">
        <v>39</v>
      </c>
    </row>
    <row r="26" spans="1:1" x14ac:dyDescent="0.5">
      <c r="A26" t="s">
        <v>197</v>
      </c>
    </row>
    <row r="27" spans="1:1" x14ac:dyDescent="0.5">
      <c r="A27" t="s">
        <v>249</v>
      </c>
    </row>
    <row r="28" spans="1:1" x14ac:dyDescent="0.5">
      <c r="A28" t="s">
        <v>231</v>
      </c>
    </row>
    <row r="29" spans="1:1" x14ac:dyDescent="0.5">
      <c r="A29" t="s">
        <v>183</v>
      </c>
    </row>
    <row r="30" spans="1:1" x14ac:dyDescent="0.5">
      <c r="A30" t="s">
        <v>244</v>
      </c>
    </row>
    <row r="31" spans="1:1" x14ac:dyDescent="0.5">
      <c r="A31" t="s">
        <v>42</v>
      </c>
    </row>
    <row r="32" spans="1:1" x14ac:dyDescent="0.5">
      <c r="A32" t="s">
        <v>199</v>
      </c>
    </row>
    <row r="33" spans="1:1" x14ac:dyDescent="0.5">
      <c r="A33" t="s">
        <v>182</v>
      </c>
    </row>
    <row r="34" spans="1:1" x14ac:dyDescent="0.5">
      <c r="A34" t="s">
        <v>213</v>
      </c>
    </row>
    <row r="35" spans="1:1" x14ac:dyDescent="0.5">
      <c r="A35" t="s">
        <v>253</v>
      </c>
    </row>
    <row r="36" spans="1:1" x14ac:dyDescent="0.5">
      <c r="A36" t="s">
        <v>187</v>
      </c>
    </row>
    <row r="37" spans="1:1" x14ac:dyDescent="0.5">
      <c r="A37" t="s">
        <v>208</v>
      </c>
    </row>
    <row r="38" spans="1:1" x14ac:dyDescent="0.5">
      <c r="A38" t="s">
        <v>212</v>
      </c>
    </row>
    <row r="39" spans="1:1" x14ac:dyDescent="0.5">
      <c r="A39" t="s">
        <v>188</v>
      </c>
    </row>
    <row r="40" spans="1:1" x14ac:dyDescent="0.5">
      <c r="A40" t="s">
        <v>167</v>
      </c>
    </row>
    <row r="41" spans="1:1" x14ac:dyDescent="0.5">
      <c r="A41" t="s">
        <v>168</v>
      </c>
    </row>
    <row r="42" spans="1:1" x14ac:dyDescent="0.5">
      <c r="A42" t="s">
        <v>161</v>
      </c>
    </row>
    <row r="43" spans="1:1" x14ac:dyDescent="0.5">
      <c r="A43" t="s">
        <v>190</v>
      </c>
    </row>
    <row r="44" spans="1:1" x14ac:dyDescent="0.5">
      <c r="A44" t="s">
        <v>211</v>
      </c>
    </row>
    <row r="45" spans="1:1" x14ac:dyDescent="0.5">
      <c r="A45" t="s">
        <v>186</v>
      </c>
    </row>
    <row r="46" spans="1:1" x14ac:dyDescent="0.5">
      <c r="A46" t="s">
        <v>242</v>
      </c>
    </row>
    <row r="47" spans="1:1" x14ac:dyDescent="0.5">
      <c r="A47" t="s">
        <v>185</v>
      </c>
    </row>
    <row r="48" spans="1:1" x14ac:dyDescent="0.5">
      <c r="A48" t="s">
        <v>44</v>
      </c>
    </row>
    <row r="49" spans="1:1" x14ac:dyDescent="0.5">
      <c r="A49" t="s">
        <v>178</v>
      </c>
    </row>
    <row r="50" spans="1:1" x14ac:dyDescent="0.5">
      <c r="A50" t="s">
        <v>189</v>
      </c>
    </row>
    <row r="51" spans="1:1" x14ac:dyDescent="0.5">
      <c r="A51" t="s">
        <v>251</v>
      </c>
    </row>
    <row r="52" spans="1:1" x14ac:dyDescent="0.5">
      <c r="A52" t="s">
        <v>240</v>
      </c>
    </row>
    <row r="53" spans="1:1" x14ac:dyDescent="0.5">
      <c r="A53" t="s">
        <v>220</v>
      </c>
    </row>
    <row r="54" spans="1:1" x14ac:dyDescent="0.5">
      <c r="A54" t="s">
        <v>194</v>
      </c>
    </row>
    <row r="55" spans="1:1" x14ac:dyDescent="0.5">
      <c r="A55" t="s">
        <v>193</v>
      </c>
    </row>
    <row r="56" spans="1:1" x14ac:dyDescent="0.5">
      <c r="A56" t="s">
        <v>216</v>
      </c>
    </row>
    <row r="57" spans="1:1" x14ac:dyDescent="0.5">
      <c r="A57" t="s">
        <v>160</v>
      </c>
    </row>
    <row r="58" spans="1:1" x14ac:dyDescent="0.5">
      <c r="A58" t="s">
        <v>215</v>
      </c>
    </row>
    <row r="59" spans="1:1" x14ac:dyDescent="0.5">
      <c r="A59" t="s">
        <v>202</v>
      </c>
    </row>
    <row r="60" spans="1:1" x14ac:dyDescent="0.5">
      <c r="A60" t="s">
        <v>230</v>
      </c>
    </row>
    <row r="61" spans="1:1" x14ac:dyDescent="0.5">
      <c r="A61" s="1" t="s">
        <v>257</v>
      </c>
    </row>
    <row r="62" spans="1:1" x14ac:dyDescent="0.5">
      <c r="A62" t="s">
        <v>229</v>
      </c>
    </row>
    <row r="63" spans="1:1" x14ac:dyDescent="0.5">
      <c r="A63" t="s">
        <v>223</v>
      </c>
    </row>
    <row r="64" spans="1:1" x14ac:dyDescent="0.5">
      <c r="A64" t="s">
        <v>184</v>
      </c>
    </row>
    <row r="65" spans="1:1" x14ac:dyDescent="0.5">
      <c r="A65" t="s">
        <v>247</v>
      </c>
    </row>
    <row r="66" spans="1:1" x14ac:dyDescent="0.5">
      <c r="A66" t="s">
        <v>250</v>
      </c>
    </row>
    <row r="67" spans="1:1" x14ac:dyDescent="0.5">
      <c r="A67" t="s">
        <v>248</v>
      </c>
    </row>
    <row r="68" spans="1:1" x14ac:dyDescent="0.5">
      <c r="A68" t="s">
        <v>172</v>
      </c>
    </row>
    <row r="69" spans="1:1" x14ac:dyDescent="0.5">
      <c r="A69" t="s">
        <v>180</v>
      </c>
    </row>
    <row r="70" spans="1:1" x14ac:dyDescent="0.5">
      <c r="A70" t="s">
        <v>207</v>
      </c>
    </row>
    <row r="71" spans="1:1" x14ac:dyDescent="0.5">
      <c r="A71" t="s">
        <v>181</v>
      </c>
    </row>
    <row r="72" spans="1:1" x14ac:dyDescent="0.5">
      <c r="A72" t="s">
        <v>209</v>
      </c>
    </row>
    <row r="73" spans="1:1" x14ac:dyDescent="0.5">
      <c r="A73" t="s">
        <v>175</v>
      </c>
    </row>
    <row r="74" spans="1:1" x14ac:dyDescent="0.5">
      <c r="A74" t="s">
        <v>176</v>
      </c>
    </row>
    <row r="75" spans="1:1" x14ac:dyDescent="0.5">
      <c r="A75" t="s">
        <v>238</v>
      </c>
    </row>
    <row r="76" spans="1:1" x14ac:dyDescent="0.5">
      <c r="A76" t="s">
        <v>236</v>
      </c>
    </row>
    <row r="77" spans="1:1" x14ac:dyDescent="0.5">
      <c r="A77" t="s">
        <v>237</v>
      </c>
    </row>
    <row r="78" spans="1:1" x14ac:dyDescent="0.5">
      <c r="A78" t="s">
        <v>177</v>
      </c>
    </row>
    <row r="79" spans="1:1" x14ac:dyDescent="0.5">
      <c r="A79" t="s">
        <v>245</v>
      </c>
    </row>
    <row r="80" spans="1:1" x14ac:dyDescent="0.5">
      <c r="A80" t="s">
        <v>169</v>
      </c>
    </row>
    <row r="81" spans="1:1" x14ac:dyDescent="0.5">
      <c r="A81" t="s">
        <v>241</v>
      </c>
    </row>
    <row r="82" spans="1:1" x14ac:dyDescent="0.5">
      <c r="A82" t="s">
        <v>254</v>
      </c>
    </row>
    <row r="83" spans="1:1" x14ac:dyDescent="0.5">
      <c r="A83" t="s">
        <v>162</v>
      </c>
    </row>
    <row r="84" spans="1:1" x14ac:dyDescent="0.5">
      <c r="A84" t="s">
        <v>243</v>
      </c>
    </row>
    <row r="85" spans="1:1" x14ac:dyDescent="0.5">
      <c r="A85" t="s">
        <v>174</v>
      </c>
    </row>
    <row r="86" spans="1:1" x14ac:dyDescent="0.5">
      <c r="A86" t="s">
        <v>217</v>
      </c>
    </row>
    <row r="87" spans="1:1" x14ac:dyDescent="0.5">
      <c r="A87" t="s">
        <v>191</v>
      </c>
    </row>
    <row r="88" spans="1:1" x14ac:dyDescent="0.5">
      <c r="A88" t="s">
        <v>40</v>
      </c>
    </row>
    <row r="89" spans="1:1" x14ac:dyDescent="0.5">
      <c r="A89" t="s">
        <v>203</v>
      </c>
    </row>
    <row r="90" spans="1:1" x14ac:dyDescent="0.5">
      <c r="A90" t="s">
        <v>255</v>
      </c>
    </row>
    <row r="91" spans="1:1" x14ac:dyDescent="0.5">
      <c r="A91" t="s">
        <v>164</v>
      </c>
    </row>
    <row r="92" spans="1:1" x14ac:dyDescent="0.5">
      <c r="A92" t="s">
        <v>173</v>
      </c>
    </row>
    <row r="93" spans="1:1" x14ac:dyDescent="0.5">
      <c r="A93" t="s">
        <v>235</v>
      </c>
    </row>
    <row r="94" spans="1:1" x14ac:dyDescent="0.5">
      <c r="A94" t="s">
        <v>214</v>
      </c>
    </row>
    <row r="95" spans="1:1" x14ac:dyDescent="0.5">
      <c r="A95" t="s">
        <v>201</v>
      </c>
    </row>
    <row r="96" spans="1:1" x14ac:dyDescent="0.5">
      <c r="A96" t="s">
        <v>239</v>
      </c>
    </row>
    <row r="97" spans="1:1" x14ac:dyDescent="0.5">
      <c r="A97" t="s">
        <v>179</v>
      </c>
    </row>
    <row r="98" spans="1:1" x14ac:dyDescent="0.5">
      <c r="A98" t="s">
        <v>163</v>
      </c>
    </row>
    <row r="99" spans="1:1" x14ac:dyDescent="0.5">
      <c r="A99" t="s">
        <v>232</v>
      </c>
    </row>
    <row r="100" spans="1:1" x14ac:dyDescent="0.5">
      <c r="A100" t="s">
        <v>218</v>
      </c>
    </row>
    <row r="101" spans="1:1" x14ac:dyDescent="0.5">
      <c r="A101" t="s">
        <v>200</v>
      </c>
    </row>
    <row r="102" spans="1:1" x14ac:dyDescent="0.5">
      <c r="A102" t="s">
        <v>195</v>
      </c>
    </row>
    <row r="103" spans="1:1" x14ac:dyDescent="0.5">
      <c r="A103" t="s">
        <v>234</v>
      </c>
    </row>
    <row r="104" spans="1:1" x14ac:dyDescent="0.5">
      <c r="A104" t="s">
        <v>171</v>
      </c>
    </row>
    <row r="105" spans="1:1" x14ac:dyDescent="0.5">
      <c r="A105" t="s">
        <v>226</v>
      </c>
    </row>
  </sheetData>
  <sheetProtection algorithmName="SHA-512" hashValue="LLF+gnXyHkYX8+t1OUSOswXEjcoLH1wj1jqo6J/T/yCt65sZJV2u6SIT3NE1/8U42eyJWUoi4rSZgcs+01g26Q==" saltValue="A7dolZP3U/mL23zripaBnA==" spinCount="100000" sheet="1" objects="1" scenarios="1" selectLockedCells="1" selectUnlockedCells="1"/>
  <sortState ref="A3:A105">
    <sortCondition ref="A3:A105"/>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59"/>
  <sheetViews>
    <sheetView workbookViewId="0">
      <selection activeCell="A12" sqref="A12"/>
    </sheetView>
  </sheetViews>
  <sheetFormatPr defaultColWidth="8.90625" defaultRowHeight="16.5" x14ac:dyDescent="0.5"/>
  <cols>
    <col min="1" max="1" width="20.08984375" style="1" bestFit="1" customWidth="1"/>
    <col min="2" max="2" width="24" style="1" bestFit="1" customWidth="1"/>
    <col min="3" max="3" width="21.6328125" style="1" bestFit="1" customWidth="1"/>
    <col min="4" max="4" width="9.54296875" style="1" bestFit="1" customWidth="1"/>
    <col min="5" max="6" width="8.90625" style="1"/>
    <col min="7" max="7" width="13.453125" style="1" bestFit="1" customWidth="1"/>
    <col min="8" max="14" width="8.90625" style="1"/>
    <col min="15" max="15" width="12.453125" style="1" bestFit="1" customWidth="1"/>
    <col min="16" max="16384" width="8.90625" style="1"/>
  </cols>
  <sheetData>
    <row r="1" spans="1:16" x14ac:dyDescent="0.5">
      <c r="A1" s="150" t="s">
        <v>5</v>
      </c>
      <c r="B1" s="150"/>
      <c r="C1" s="150"/>
      <c r="D1" s="150"/>
      <c r="E1" s="150"/>
      <c r="F1" s="150"/>
      <c r="G1" s="150"/>
      <c r="H1" s="150"/>
      <c r="I1" s="150"/>
      <c r="J1" s="150"/>
      <c r="K1" s="150"/>
      <c r="L1" s="150"/>
      <c r="M1" s="150"/>
      <c r="N1" s="150"/>
      <c r="O1" s="150"/>
      <c r="P1" s="150"/>
    </row>
    <row r="2" spans="1:16" x14ac:dyDescent="0.5">
      <c r="A2" s="150"/>
      <c r="B2" s="150"/>
      <c r="C2" s="150"/>
      <c r="D2" s="150"/>
      <c r="E2" s="150"/>
      <c r="F2" s="150"/>
      <c r="G2" s="150"/>
      <c r="H2" s="150"/>
      <c r="I2" s="150"/>
      <c r="J2" s="150"/>
      <c r="K2" s="150"/>
      <c r="L2" s="150"/>
      <c r="M2" s="150"/>
      <c r="N2" s="150"/>
      <c r="O2" s="150"/>
      <c r="P2" s="150"/>
    </row>
    <row r="3" spans="1:16" x14ac:dyDescent="0.5">
      <c r="A3" s="150"/>
      <c r="B3" s="150"/>
      <c r="C3" s="150"/>
      <c r="D3" s="150"/>
      <c r="E3" s="150"/>
      <c r="F3" s="150"/>
      <c r="G3" s="150"/>
      <c r="H3" s="150"/>
      <c r="I3" s="150"/>
      <c r="J3" s="150"/>
      <c r="K3" s="150"/>
      <c r="L3" s="150"/>
      <c r="M3" s="150"/>
      <c r="N3" s="150"/>
      <c r="O3" s="150"/>
      <c r="P3" s="150"/>
    </row>
    <row r="4" spans="1:16" x14ac:dyDescent="0.5">
      <c r="A4" s="3" t="s">
        <v>4</v>
      </c>
      <c r="B4" s="3" t="s">
        <v>9</v>
      </c>
      <c r="C4" s="3" t="s">
        <v>18</v>
      </c>
      <c r="D4" s="3" t="s">
        <v>22</v>
      </c>
      <c r="E4" s="3" t="s">
        <v>25</v>
      </c>
      <c r="G4" s="3" t="s">
        <v>95</v>
      </c>
      <c r="H4" s="1" t="s">
        <v>95</v>
      </c>
      <c r="J4" s="1" t="s">
        <v>305</v>
      </c>
      <c r="O4" s="3" t="s">
        <v>13</v>
      </c>
      <c r="P4" s="1" t="s">
        <v>48</v>
      </c>
    </row>
    <row r="5" spans="1:16" x14ac:dyDescent="0.5">
      <c r="A5" s="1" t="s">
        <v>306</v>
      </c>
      <c r="B5" s="1" t="s">
        <v>10</v>
      </c>
      <c r="C5" s="1" t="s">
        <v>19</v>
      </c>
      <c r="D5" s="1" t="s">
        <v>23</v>
      </c>
      <c r="E5" s="1" t="s">
        <v>28</v>
      </c>
      <c r="G5" s="16" t="s">
        <v>114</v>
      </c>
      <c r="H5" s="17" t="s">
        <v>158</v>
      </c>
      <c r="J5" s="1" t="s">
        <v>63</v>
      </c>
      <c r="O5" s="1" t="s">
        <v>14</v>
      </c>
      <c r="P5" s="1" t="s">
        <v>49</v>
      </c>
    </row>
    <row r="6" spans="1:16" x14ac:dyDescent="0.5">
      <c r="A6" s="1" t="s">
        <v>307</v>
      </c>
      <c r="B6" s="1" t="s">
        <v>11</v>
      </c>
      <c r="C6" s="1" t="s">
        <v>20</v>
      </c>
      <c r="D6" s="1" t="s">
        <v>24</v>
      </c>
      <c r="E6" s="1" t="s">
        <v>27</v>
      </c>
      <c r="G6" s="16" t="s">
        <v>136</v>
      </c>
      <c r="H6" s="17" t="s">
        <v>159</v>
      </c>
      <c r="J6" s="1" t="s">
        <v>64</v>
      </c>
      <c r="O6" s="1" t="s">
        <v>15</v>
      </c>
    </row>
    <row r="7" spans="1:16" x14ac:dyDescent="0.5">
      <c r="A7" s="1" t="s">
        <v>308</v>
      </c>
      <c r="B7" s="1" t="s">
        <v>12</v>
      </c>
      <c r="D7" s="1" t="s">
        <v>26</v>
      </c>
      <c r="E7" s="1" t="s">
        <v>29</v>
      </c>
      <c r="G7" s="16" t="s">
        <v>123</v>
      </c>
      <c r="H7" s="17"/>
      <c r="J7" s="1" t="s">
        <v>65</v>
      </c>
    </row>
    <row r="8" spans="1:16" x14ac:dyDescent="0.5">
      <c r="A8" s="1" t="s">
        <v>309</v>
      </c>
      <c r="D8" s="1" t="s">
        <v>32</v>
      </c>
      <c r="E8" s="1" t="s">
        <v>30</v>
      </c>
      <c r="G8" s="16" t="s">
        <v>131</v>
      </c>
      <c r="H8" s="17"/>
      <c r="J8" s="1" t="s">
        <v>68</v>
      </c>
    </row>
    <row r="9" spans="1:16" x14ac:dyDescent="0.5">
      <c r="A9" s="1" t="s">
        <v>310</v>
      </c>
      <c r="E9" s="1" t="s">
        <v>31</v>
      </c>
      <c r="G9" s="16" t="s">
        <v>107</v>
      </c>
      <c r="H9" s="17"/>
      <c r="J9" s="1" t="s">
        <v>56</v>
      </c>
    </row>
    <row r="10" spans="1:16" x14ac:dyDescent="0.5">
      <c r="A10" s="1" t="s">
        <v>311</v>
      </c>
      <c r="G10" s="18" t="s">
        <v>141</v>
      </c>
      <c r="H10" s="17"/>
      <c r="J10" s="1" t="s">
        <v>58</v>
      </c>
    </row>
    <row r="11" spans="1:16" x14ac:dyDescent="0.5">
      <c r="A11" s="1" t="s">
        <v>312</v>
      </c>
      <c r="G11" s="16" t="s">
        <v>106</v>
      </c>
      <c r="H11" s="17"/>
    </row>
    <row r="12" spans="1:16" x14ac:dyDescent="0.5">
      <c r="A12" s="1" t="s">
        <v>313</v>
      </c>
      <c r="G12" s="18" t="s">
        <v>142</v>
      </c>
      <c r="H12" s="17"/>
    </row>
    <row r="13" spans="1:16" x14ac:dyDescent="0.5">
      <c r="A13" s="1" t="s">
        <v>314</v>
      </c>
      <c r="G13" s="16" t="s">
        <v>132</v>
      </c>
      <c r="H13" s="17"/>
    </row>
    <row r="14" spans="1:16" x14ac:dyDescent="0.5">
      <c r="A14" s="1" t="s">
        <v>6</v>
      </c>
      <c r="G14" s="18" t="s">
        <v>143</v>
      </c>
      <c r="H14" s="17"/>
    </row>
    <row r="15" spans="1:16" x14ac:dyDescent="0.5">
      <c r="A15" s="1" t="s">
        <v>315</v>
      </c>
      <c r="G15" s="16" t="s">
        <v>124</v>
      </c>
      <c r="H15" s="17"/>
    </row>
    <row r="16" spans="1:16" x14ac:dyDescent="0.5">
      <c r="A16" s="1" t="s">
        <v>316</v>
      </c>
      <c r="G16" s="18" t="s">
        <v>144</v>
      </c>
      <c r="H16" s="17"/>
    </row>
    <row r="17" spans="1:8" x14ac:dyDescent="0.5">
      <c r="A17" s="1" t="s">
        <v>317</v>
      </c>
      <c r="G17" s="16" t="s">
        <v>100</v>
      </c>
      <c r="H17" s="17"/>
    </row>
    <row r="18" spans="1:8" x14ac:dyDescent="0.5">
      <c r="A18" s="1" t="s">
        <v>318</v>
      </c>
      <c r="G18" s="18" t="s">
        <v>145</v>
      </c>
      <c r="H18" s="17"/>
    </row>
    <row r="19" spans="1:8" x14ac:dyDescent="0.5">
      <c r="A19" s="1" t="s">
        <v>319</v>
      </c>
      <c r="G19" s="16" t="s">
        <v>108</v>
      </c>
      <c r="H19" s="17"/>
    </row>
    <row r="20" spans="1:8" x14ac:dyDescent="0.5">
      <c r="A20" s="1" t="s">
        <v>320</v>
      </c>
      <c r="G20" s="16" t="s">
        <v>135</v>
      </c>
      <c r="H20" s="17"/>
    </row>
    <row r="21" spans="1:8" x14ac:dyDescent="0.5">
      <c r="A21" s="58" t="s">
        <v>321</v>
      </c>
      <c r="G21" s="16" t="s">
        <v>102</v>
      </c>
      <c r="H21" s="17"/>
    </row>
    <row r="22" spans="1:8" x14ac:dyDescent="0.5">
      <c r="A22" s="58" t="s">
        <v>322</v>
      </c>
      <c r="G22" s="16" t="s">
        <v>133</v>
      </c>
      <c r="H22" s="17"/>
    </row>
    <row r="23" spans="1:8" x14ac:dyDescent="0.5">
      <c r="A23" s="58" t="s">
        <v>323</v>
      </c>
      <c r="G23" s="16" t="s">
        <v>115</v>
      </c>
      <c r="H23" s="17"/>
    </row>
    <row r="24" spans="1:8" x14ac:dyDescent="0.5">
      <c r="A24" s="58" t="s">
        <v>324</v>
      </c>
      <c r="G24" s="16" t="s">
        <v>113</v>
      </c>
      <c r="H24" s="17"/>
    </row>
    <row r="25" spans="1:8" x14ac:dyDescent="0.5">
      <c r="A25" s="58" t="s">
        <v>325</v>
      </c>
      <c r="G25" s="16" t="s">
        <v>112</v>
      </c>
      <c r="H25" s="17"/>
    </row>
    <row r="26" spans="1:8" x14ac:dyDescent="0.5">
      <c r="A26" s="58" t="s">
        <v>326</v>
      </c>
      <c r="G26" s="16" t="s">
        <v>116</v>
      </c>
      <c r="H26" s="17"/>
    </row>
    <row r="27" spans="1:8" x14ac:dyDescent="0.5">
      <c r="A27" s="58" t="s">
        <v>327</v>
      </c>
      <c r="G27" s="16" t="s">
        <v>118</v>
      </c>
      <c r="H27" s="17"/>
    </row>
    <row r="28" spans="1:8" x14ac:dyDescent="0.5">
      <c r="A28" s="58" t="s">
        <v>328</v>
      </c>
      <c r="G28" s="16" t="s">
        <v>110</v>
      </c>
      <c r="H28" s="17"/>
    </row>
    <row r="29" spans="1:8" x14ac:dyDescent="0.5">
      <c r="A29" s="58" t="s">
        <v>329</v>
      </c>
      <c r="G29" s="16" t="s">
        <v>128</v>
      </c>
      <c r="H29" s="17"/>
    </row>
    <row r="30" spans="1:8" x14ac:dyDescent="0.5">
      <c r="A30" s="58" t="s">
        <v>330</v>
      </c>
      <c r="G30" s="16" t="s">
        <v>109</v>
      </c>
      <c r="H30" s="17"/>
    </row>
    <row r="31" spans="1:8" x14ac:dyDescent="0.5">
      <c r="A31" s="58" t="s">
        <v>331</v>
      </c>
      <c r="G31" s="16" t="s">
        <v>105</v>
      </c>
      <c r="H31" s="17"/>
    </row>
    <row r="32" spans="1:8" x14ac:dyDescent="0.5">
      <c r="A32" s="58" t="s">
        <v>332</v>
      </c>
      <c r="G32" s="16" t="s">
        <v>127</v>
      </c>
      <c r="H32" s="17"/>
    </row>
    <row r="33" spans="1:8" x14ac:dyDescent="0.5">
      <c r="A33" s="58" t="s">
        <v>333</v>
      </c>
      <c r="G33" s="16" t="s">
        <v>129</v>
      </c>
      <c r="H33" s="17"/>
    </row>
    <row r="34" spans="1:8" x14ac:dyDescent="0.5">
      <c r="A34" s="58" t="s">
        <v>7</v>
      </c>
      <c r="G34" s="16" t="s">
        <v>134</v>
      </c>
      <c r="H34" s="17"/>
    </row>
    <row r="35" spans="1:8" x14ac:dyDescent="0.5">
      <c r="A35" s="58" t="s">
        <v>8</v>
      </c>
      <c r="G35" s="16" t="s">
        <v>117</v>
      </c>
      <c r="H35" s="17"/>
    </row>
    <row r="36" spans="1:8" ht="33" x14ac:dyDescent="0.5">
      <c r="A36" s="58" t="s">
        <v>334</v>
      </c>
      <c r="G36" s="16" t="s">
        <v>119</v>
      </c>
      <c r="H36" s="17"/>
    </row>
    <row r="37" spans="1:8" x14ac:dyDescent="0.5">
      <c r="A37" s="58" t="s">
        <v>335</v>
      </c>
      <c r="G37" s="16" t="s">
        <v>125</v>
      </c>
      <c r="H37" s="17"/>
    </row>
    <row r="38" spans="1:8" x14ac:dyDescent="0.5">
      <c r="A38" s="58" t="s">
        <v>336</v>
      </c>
      <c r="G38" s="16" t="s">
        <v>111</v>
      </c>
      <c r="H38" s="17"/>
    </row>
    <row r="39" spans="1:8" x14ac:dyDescent="0.5">
      <c r="A39" s="58" t="s">
        <v>337</v>
      </c>
      <c r="G39" s="16" t="s">
        <v>101</v>
      </c>
      <c r="H39" s="17"/>
    </row>
    <row r="40" spans="1:8" x14ac:dyDescent="0.5">
      <c r="A40" s="58" t="s">
        <v>338</v>
      </c>
      <c r="G40" s="16" t="s">
        <v>122</v>
      </c>
      <c r="H40" s="17"/>
    </row>
    <row r="41" spans="1:8" x14ac:dyDescent="0.5">
      <c r="A41" s="58" t="s">
        <v>339</v>
      </c>
      <c r="G41" s="16" t="s">
        <v>99</v>
      </c>
      <c r="H41" s="17"/>
    </row>
    <row r="42" spans="1:8" x14ac:dyDescent="0.5">
      <c r="A42" s="58" t="s">
        <v>340</v>
      </c>
      <c r="G42" s="16" t="s">
        <v>104</v>
      </c>
      <c r="H42" s="17"/>
    </row>
    <row r="43" spans="1:8" x14ac:dyDescent="0.5">
      <c r="A43" s="58" t="s">
        <v>341</v>
      </c>
      <c r="G43" s="16" t="s">
        <v>98</v>
      </c>
      <c r="H43" s="17"/>
    </row>
    <row r="44" spans="1:8" x14ac:dyDescent="0.5">
      <c r="A44" s="63" t="s">
        <v>354</v>
      </c>
      <c r="G44" s="16" t="s">
        <v>103</v>
      </c>
      <c r="H44" s="17"/>
    </row>
    <row r="45" spans="1:8" x14ac:dyDescent="0.5">
      <c r="A45" s="59"/>
      <c r="G45" s="16" t="s">
        <v>126</v>
      </c>
      <c r="H45" s="17"/>
    </row>
    <row r="46" spans="1:8" x14ac:dyDescent="0.5">
      <c r="A46" s="59"/>
      <c r="G46" s="16" t="s">
        <v>121</v>
      </c>
      <c r="H46" s="17"/>
    </row>
    <row r="47" spans="1:8" x14ac:dyDescent="0.5">
      <c r="A47" s="59"/>
      <c r="G47" s="16" t="s">
        <v>137</v>
      </c>
      <c r="H47" s="17"/>
    </row>
    <row r="48" spans="1:8" x14ac:dyDescent="0.5">
      <c r="A48" s="59"/>
      <c r="G48" s="16" t="s">
        <v>120</v>
      </c>
      <c r="H48" s="17"/>
    </row>
    <row r="49" spans="1:8" x14ac:dyDescent="0.5">
      <c r="A49" s="59"/>
      <c r="G49" s="16" t="s">
        <v>130</v>
      </c>
      <c r="H49" s="17"/>
    </row>
    <row r="50" spans="1:8" x14ac:dyDescent="0.5">
      <c r="A50" s="59"/>
    </row>
    <row r="51" spans="1:8" x14ac:dyDescent="0.5">
      <c r="A51" s="59"/>
    </row>
    <row r="52" spans="1:8" x14ac:dyDescent="0.5">
      <c r="A52" s="59"/>
    </row>
    <row r="53" spans="1:8" x14ac:dyDescent="0.5">
      <c r="A53" s="59"/>
    </row>
    <row r="54" spans="1:8" x14ac:dyDescent="0.5">
      <c r="A54" s="59"/>
    </row>
    <row r="55" spans="1:8" x14ac:dyDescent="0.5">
      <c r="A55" s="59"/>
    </row>
    <row r="56" spans="1:8" x14ac:dyDescent="0.5">
      <c r="A56" s="59"/>
    </row>
    <row r="57" spans="1:8" x14ac:dyDescent="0.5">
      <c r="A57" s="59"/>
    </row>
    <row r="58" spans="1:8" x14ac:dyDescent="0.5">
      <c r="A58" s="59"/>
    </row>
    <row r="59" spans="1:8" x14ac:dyDescent="0.5">
      <c r="A59" s="59"/>
    </row>
  </sheetData>
  <sheetProtection algorithmName="SHA-512" hashValue="RCIOjJjapgo4QjmDrH6p3R0pjX6/AACiOTp7M2lOu9vThuuVi0idufRYnWGRWjSChlUGRTTTcV9nTHloJqusJA==" saltValue="c9D0Edyj9i8rHrl9tdZ3Dg==" spinCount="100000" sheet="1" selectLockedCells="1" selectUnlockedCells="1"/>
  <sortState ref="G5:G46">
    <sortCondition ref="G5:G46"/>
  </sortState>
  <mergeCells count="1">
    <mergeCell ref="A1:P3"/>
  </mergeCells>
  <phoneticPr fontId="14" type="noConversion"/>
  <conditionalFormatting sqref="G1:G1048576">
    <cfRule type="duplicateValues" dxfId="7" priority="2"/>
  </conditionalFormatting>
  <hyperlinks>
    <hyperlink ref="G41" r:id="rId1" display="https://24timezones.com/time-zone/gmt+9:30"/>
    <hyperlink ref="G48" r:id="rId2" display="https://24timezones.com/time-zone/gmt+13:45"/>
    <hyperlink ref="G46" r:id="rId3" display="https://24timezones.com/time-zone/gmt+12:45"/>
    <hyperlink ref="G39" r:id="rId4" display="https://24timezones.com/time-zone/gmt+8:45"/>
    <hyperlink ref="G31" r:id="rId5" display="https://24timezones.com/time-zone/gmt+4:30"/>
    <hyperlink ref="G29" r:id="rId6" display="https://24timezones.com/time-zone/gmt+3:30"/>
    <hyperlink ref="G43" r:id="rId7" display="https://24timezones.com/time-zone/gmt+10:30"/>
    <hyperlink ref="G49" r:id="rId8" display="https://24timezones.com/time-zone/gmt+14"/>
    <hyperlink ref="G36" r:id="rId9" display="https://24timezones.com/time-zone/gmt+6:30"/>
    <hyperlink ref="G34" r:id="rId10" display="https://24timezones.com/time-zone/gmt+5:45"/>
    <hyperlink ref="G33" r:id="rId11" display="https://24timezones.com/time-zone/gmt+5:30"/>
    <hyperlink ref="G47" r:id="rId12" display="https://24timezones.com/time-zone/gmt+13"/>
    <hyperlink ref="G28" r:id="rId13" display="https://24timezones.com/time-zone/gmt+3"/>
    <hyperlink ref="G42" r:id="rId14" display="https://24timezones.com/time-zone/gmt+10"/>
    <hyperlink ref="G30" r:id="rId15" display="https://24timezones.com/time-zone/gmt+4"/>
    <hyperlink ref="G35" r:id="rId16" display="https://24timezones.com/time-zone/gmt+6"/>
    <hyperlink ref="G44" r:id="rId17" display="https://24timezones.com/time-zone/gmt+11"/>
    <hyperlink ref="G26" r:id="rId18" display="https://24timezones.com/time-zone/gmt+1"/>
    <hyperlink ref="G25" r:id="rId19" display="https://24timezones.com/time-zone/gmt"/>
    <hyperlink ref="G45" r:id="rId20" display="https://24timezones.com/time-zone/gmt+12"/>
    <hyperlink ref="G37" r:id="rId21" display="https://24timezones.com/time-zone/gmt+7"/>
    <hyperlink ref="G38" r:id="rId22" display="https://24timezones.com/time-zone/gmt+8"/>
    <hyperlink ref="G40" r:id="rId23" display="https://24timezones.com/time-zone/gmt+9"/>
    <hyperlink ref="G32" r:id="rId24" display="https://24timezones.com/time-zone/gmt+5"/>
    <hyperlink ref="G27" r:id="rId25" display="https://24timezones.com/time-zone/gmt+2"/>
    <hyperlink ref="G21" r:id="rId26" display="https://24timezones.com/time-zone/gmt-3"/>
    <hyperlink ref="G19" r:id="rId27" display="https://24timezones.com/time-zone/gmt-4"/>
    <hyperlink ref="G7" r:id="rId28" display="https://24timezones.com/time-zone/gmt-10"/>
    <hyperlink ref="G6" r:id="rId29" display="https://24timezones.com/time-zone/gmt-11"/>
    <hyperlink ref="G11" r:id="rId30" display="https://24timezones.com/time-zone/gmt-8"/>
    <hyperlink ref="G17" r:id="rId31" display="https://24timezones.com/time-zone/gmt-5"/>
    <hyperlink ref="G13" r:id="rId32" display="https://24timezones.com/time-zone/gmt-7"/>
    <hyperlink ref="G20" r:id="rId33" display="https://24timezones.com/time-zone/gmt-3:30"/>
    <hyperlink ref="G22" r:id="rId34" display="https://24timezones.com/time-zone/gmt-2:30"/>
    <hyperlink ref="G8" r:id="rId35" display="https://24timezones.com/time-zone/gmt-9:30"/>
    <hyperlink ref="G15" r:id="rId36" display="https://24timezones.com/time-zone/gmt-6"/>
    <hyperlink ref="G9" r:id="rId37" display="https://24timezones.com/time-zone/gmt-9"/>
    <hyperlink ref="G24" r:id="rId38" display="https://24timezones.com/time-zone/gmt-2"/>
    <hyperlink ref="G5" r:id="rId39" display="https://24timezones.com/time-zone/gmt-12"/>
  </hyperlinks>
  <pageMargins left="0.7" right="0.7" top="0.75" bottom="0.75" header="0.3" footer="0.3"/>
  <pageSetup orientation="portrait"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Main</vt:lpstr>
      <vt:lpstr>Metadata</vt:lpstr>
      <vt:lpstr>Step 1 - Facility and Survey</vt:lpstr>
      <vt:lpstr>Step 2 - Bird information</vt:lpstr>
      <vt:lpstr>Step 3 - Extra information</vt:lpstr>
      <vt:lpstr>Final Fate Codes</vt:lpstr>
      <vt:lpstr>EC_Only</vt:lpstr>
      <vt:lpstr>Species_Table</vt:lpstr>
      <vt:lpstr>Dropdown_Data</vt:lpstr>
      <vt:lpstr>Changes</vt:lpstr>
      <vt:lpstr>Step 2 - Survey information_OLD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Humphries</dc:creator>
  <cp:lastModifiedBy>Abbott,Sue [Dartmouth]</cp:lastModifiedBy>
  <dcterms:created xsi:type="dcterms:W3CDTF">2022-01-18T21:48:50Z</dcterms:created>
  <dcterms:modified xsi:type="dcterms:W3CDTF">2022-11-29T18:30:41Z</dcterms:modified>
</cp:coreProperties>
</file>